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June 2022 Data/"/>
    </mc:Choice>
  </mc:AlternateContent>
  <xr:revisionPtr revIDLastSave="7" documentId="8_{53F813FF-BAFD-48FD-93C8-6D3DA759B973}" xr6:coauthVersionLast="47" xr6:coauthVersionMax="47" xr10:uidLastSave="{76AFB5E4-BDDF-4864-B082-B1FE0C7D3A85}"/>
  <bookViews>
    <workbookView xWindow="22932" yWindow="-108" windowWidth="23256" windowHeight="14016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Affilliates'!$A$2:$F$25</definedName>
    <definedName name="_xlnm._FilterDatabase" localSheetId="0" hidden="1">'CFPB Depository Institutions'!$A$2:$F$173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<sst xmlns="http://schemas.openxmlformats.org/spreadsheetml/2006/main" count="793" uniqueCount="370">
  <si>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</si>
  <si>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</si>
  <si>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</si>
  <si>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</si>
  <si>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</si>
  <si>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</si>
  <si>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</si>
  <si>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</si>
  <si>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</si>
  <si>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</si>
  <si>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</si>
  <si>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</si>
  <si>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</si>
  <si>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</si>
  <si>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</si>
  <si>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</si>
  <si>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</si>
  <si>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</si>
  <si>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</si>
  <si>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</si>
  <si>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</si>
  <si>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</si>
  <si>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</si>
  <si>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</si>
  <si>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</si>
  <si>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</si>
  <si>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</si>
  <si>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</si>
  <si>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</si>
  <si>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</si>
  <si>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</si>
  <si>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GLEN ALLEN</t>
  </si>
  <si>
    <t>NV</t>
  </si>
  <si>
    <t>GREENWOOD</t>
  </si>
  <si>
    <t>SALT LAKE CITY</t>
  </si>
  <si>
    <t>DALLAS</t>
  </si>
  <si>
    <t>TX</t>
  </si>
  <si>
    <t>SAN ANTONIO</t>
  </si>
  <si>
    <t>NJ</t>
  </si>
  <si>
    <t>HOUSTON</t>
  </si>
  <si>
    <t>PA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</si>
  <si>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</si>
  <si>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</si>
  <si>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</si>
  <si>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</si>
  <si>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</si>
  <si>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</si>
  <si>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</si>
  <si>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</si>
  <si>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</si>
  <si>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</si>
  <si>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</si>
  <si>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</si>
  <si>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</si>
  <si>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</si>
  <si>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</si>
  <si>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</si>
  <si>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</si>
  <si>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</si>
  <si>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</si>
  <si>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</si>
  <si>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</si>
  <si>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</si>
  <si>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</si>
  <si>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</si>
  <si>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</si>
  <si>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</si>
  <si>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</si>
  <si>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</si>
  <si>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</si>
  <si>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</si>
  <si>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</si>
  <si>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</si>
  <si>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</si>
  <si>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</si>
  <si>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</si>
  <si>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ROSEBURG</t>
  </si>
  <si>
    <t>OR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</si>
  <si>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</si>
  <si>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</si>
  <si>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</si>
  <si>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</si>
  <si>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</si>
  <si>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</si>
  <si>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</si>
  <si>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</si>
  <si>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</si>
  <si>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</si>
  <si>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</si>
  <si>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</si>
  <si>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</si>
  <si>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</si>
  <si>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</si>
  <si>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</si>
  <si>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</si>
  <si>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</si>
  <si>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</si>
  <si>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</si>
  <si>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</si>
  <si>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</si>
  <si>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</si>
  <si>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</si>
  <si>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</si>
  <si>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</si>
  <si>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</si>
  <si>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</si>
  <si>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</si>
  <si>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</si>
  <si>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</si>
  <si>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</si>
  <si>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</si>
  <si>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</si>
  <si>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</si>
  <si>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</si>
  <si>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</si>
  <si>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</si>
  <si>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</si>
  <si>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</si>
  <si>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</si>
  <si>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NEW YORK COMMUNITY BANK</t>
  </si>
  <si>
    <t>FIRST REPUBLIC BANK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</si>
  <si>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</si>
  <si>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</si>
  <si>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</si>
  <si>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</si>
  <si>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</si>
  <si>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</si>
  <si>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</si>
  <si>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FROST BANK</t>
  </si>
  <si>
    <t>ASSOCIATED BANK,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</si>
  <si>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</si>
  <si>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</si>
  <si>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</si>
  <si>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</si>
  <si>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</si>
  <si>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BARCLAYS BANK DELAWARE</t>
  </si>
  <si>
    <t>PROSPERITY BANK</t>
  </si>
  <si>
    <t>FIRST HAWAIIAN BANK</t>
  </si>
  <si>
    <t>UMB BANK, NATIONAL ASSOCIATION</t>
  </si>
  <si>
    <t>VALLEY NATIONAL BANK</t>
  </si>
  <si>
    <t>TD BANK USA, NATIONAL ASSOCIATION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</si>
  <si>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</si>
  <si>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</si>
  <si>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</si>
  <si>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</si>
  <si>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</si>
  <si>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</si>
  <si>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FIRSTBANK PUERTO RICO</t>
  </si>
  <si>
    <t>TRUSTMARK NATIONAL BANK</t>
  </si>
  <si>
    <t>UMPQUA BANK</t>
  </si>
  <si>
    <t>CATHAY BANK</t>
  </si>
  <si>
    <t>USAA SAVINGS BANK</t>
  </si>
  <si>
    <t>BANK OF NEW YORK MELLON TRUST COMPANY, NATIONAL ASSOCIATION, THE</t>
  </si>
  <si>
    <t>WILMINGTON TRUST, NATIONAL ASSOCIATION</t>
  </si>
  <si>
    <t>DEUTSCHE BANK TRUST COMPANY DELAWARE</t>
  </si>
  <si>
    <t>DEPARTMENT STORES NATIONAL BANK</t>
  </si>
  <si>
    <t>BNY MELLON TRUST OF DELAWARE</t>
  </si>
  <si>
    <t>JPMORGAN CHASE BANK, DEARBORN</t>
  </si>
  <si>
    <t>COMERICA BANK &amp; TRUST, NATIONAL ASSOCIATION</t>
  </si>
  <si>
    <t>APPLE BANK FOR SAVINGS</t>
  </si>
  <si>
    <t>SALLIE MAE BANK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</si>
  <si>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</si>
  <si>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</si>
  <si>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</si>
  <si>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</si>
  <si>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</si>
  <si>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</si>
  <si>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</si>
  <si>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</si>
  <si>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</si>
  <si>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</si>
  <si>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</si>
  <si>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</si>
  <si>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</si>
  <si>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</si>
  <si>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</si>
  <si>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</si>
  <si>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FLAGSTAR BANK, FSB</t>
  </si>
  <si>
    <t>TROY</t>
  </si>
  <si>
    <t>MIDFIRST BANK</t>
  </si>
  <si>
    <t>OKLAHOMA CITY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</si>
  <si>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</si>
  <si>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</si>
  <si>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</si>
  <si>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</si>
  <si>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</si>
  <si>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BEVERLY HILLS</t>
  </si>
  <si>
    <t>THIRD FEDERAL SAVINGS &amp; LOAN ASSOCIATION OF CLEVELAND</t>
  </si>
  <si>
    <t>FULTON BANK, NATIONAL ASSOCIATION</t>
  </si>
  <si>
    <t>LANCASTER</t>
  </si>
  <si>
    <t>BANK OF HOPE</t>
  </si>
  <si>
    <t>UNITED COMMUNITY BANK</t>
  </si>
  <si>
    <t>PINNACLE BANK</t>
  </si>
  <si>
    <t>NASHVILLE</t>
  </si>
  <si>
    <t>MD</t>
  </si>
  <si>
    <t>EASTERN BANK</t>
  </si>
  <si>
    <t>CENTENNIAL BANK</t>
  </si>
  <si>
    <t>CONWAY</t>
  </si>
  <si>
    <t>COMMUNITY BANK, NATIONAL ASSOCIATION</t>
  </si>
  <si>
    <t>CANTON</t>
  </si>
  <si>
    <t>UNITED BANK</t>
  </si>
  <si>
    <t>FAIRFAX</t>
  </si>
  <si>
    <t>EAST WEST BANK</t>
  </si>
  <si>
    <t>WV</t>
  </si>
  <si>
    <t>SANDY</t>
  </si>
  <si>
    <t>CIBC BANK USA</t>
  </si>
  <si>
    <t>MIAMI</t>
  </si>
  <si>
    <t>FIRST INTERSTATE BANK</t>
  </si>
  <si>
    <t>BILLINGS</t>
  </si>
  <si>
    <t>MT</t>
  </si>
  <si>
    <t>HENDERSON</t>
  </si>
  <si>
    <t>BERKSHIRE BANK</t>
  </si>
  <si>
    <t>PITTSFIELD</t>
  </si>
  <si>
    <t>CITY NATIONAL BANK OF FLORIDA</t>
  </si>
  <si>
    <t>COLUMBIA STATE BANK</t>
  </si>
  <si>
    <t>TACOMA</t>
  </si>
  <si>
    <t>TYSONS</t>
  </si>
  <si>
    <t>RENASANT BANK</t>
  </si>
  <si>
    <t>WINTER HAVEN</t>
  </si>
  <si>
    <t>GLACIER BANK</t>
  </si>
  <si>
    <t>KALISPELL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</si>
  <si>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</si>
  <si>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</si>
  <si>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</si>
  <si>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</si>
  <si>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</si>
  <si>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</si>
  <si>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</si>
  <si>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POPULAR BANK</t>
  </si>
  <si>
    <t>CIBC NATIONAL TRUST COMPANY</t>
  </si>
  <si>
    <t>AMERIS BANK</t>
  </si>
  <si>
    <t>FIRST FINANCIAL BANK</t>
  </si>
  <si>
    <t>ZIONS BANCORPORATION, NATIONAL ASSOCIATION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</si>
  <si>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</si>
  <si>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</si>
  <si>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</si>
  <si>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</si>
  <si>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</si>
  <si>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</si>
  <si>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</si>
  <si>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CUSTOMERS BANK</t>
  </si>
  <si>
    <t>PHOENIXVILLE</t>
  </si>
  <si>
    <t>MCKINNEY</t>
  </si>
  <si>
    <t>AXOS BANK</t>
  </si>
  <si>
    <t>SAN DIEGO</t>
  </si>
  <si>
    <t>NORTHWEST BANK</t>
  </si>
  <si>
    <t>WARREN</t>
  </si>
  <si>
    <t>OPTUM BANK, INC.</t>
  </si>
  <si>
    <t>WILMINGTON SAVINGS FUND SOCIETY, FSB</t>
  </si>
  <si>
    <t>ATLANTIC UNION BANK</t>
  </si>
  <si>
    <t>WELLS FARGO NATIONAL BANK WEST</t>
  </si>
  <si>
    <t>PLAINSCAPITAL BANK</t>
  </si>
  <si>
    <t>ROCKLAND TRUST COMPANY</t>
  </si>
  <si>
    <t>ROCKLAND</t>
  </si>
  <si>
    <t>TRUIST BANK</t>
  </si>
  <si>
    <t>CHARLES SCHWAB BANK, SSB</t>
  </si>
  <si>
    <t>WESTLAKE</t>
  </si>
  <si>
    <t>FIFTH THIRD BANK, NATIONAL ASSOCIATION</t>
  </si>
  <si>
    <t>HICKSVILLE</t>
  </si>
  <si>
    <t>FIRST HORIZON BANK</t>
  </si>
  <si>
    <t>CHARLES SCHWAB PREMIER BANK, SSB</t>
  </si>
  <si>
    <t>MECHANICS BANK</t>
  </si>
  <si>
    <t>WALNUT CREEK</t>
  </si>
  <si>
    <t>UNIVERSITY PARK</t>
  </si>
  <si>
    <t>SANDY SPRING BANK</t>
  </si>
  <si>
    <t>OLNEY</t>
  </si>
  <si>
    <t>OCEANFIRST BANK, NATIONAL ASSOCIATION</t>
  </si>
  <si>
    <t>TOMS RIVER</t>
  </si>
  <si>
    <t>SERVISFIRST BANK</t>
  </si>
  <si>
    <t>HOMEWOOD</t>
  </si>
  <si>
    <t>BUSEY BANK</t>
  </si>
  <si>
    <t>CHAMPAIGN</t>
  </si>
  <si>
    <t>PROVIDENT BANK</t>
  </si>
  <si>
    <t>JERSEY CITY</t>
  </si>
  <si>
    <t>ISRAEL DISCOUNT BANK OF NEW YORK</t>
  </si>
  <si>
    <t>FIRST FINANCIAL BANK, NATIONAL ASSOCIATION</t>
  </si>
  <si>
    <t>ABILENE</t>
  </si>
  <si>
    <t>FIRST UNITED BANK AND TRUST COMPANY</t>
  </si>
  <si>
    <t>DURANT</t>
  </si>
  <si>
    <t>EAGLEBANK</t>
  </si>
  <si>
    <t>BETHESDA</t>
  </si>
  <si>
    <t>INTERNATIONAL BANK OF COMMERCE</t>
  </si>
  <si>
    <t>LAREDO</t>
  </si>
  <si>
    <t>DIME COMMUNITY BANK</t>
  </si>
  <si>
    <t>BRIDGEHAMPTON</t>
  </si>
  <si>
    <t>TRISTATE CAPITAL BANK</t>
  </si>
  <si>
    <t>FARMERS AND MERCHANTS BANK OF LONG BEACH</t>
  </si>
  <si>
    <t>LONG BEACH</t>
  </si>
  <si>
    <t>ENTERPRISE BANK &amp; TRUST</t>
  </si>
  <si>
    <t>WASHINGTON TRUST BANK</t>
  </si>
  <si>
    <t>SPOKANE</t>
  </si>
  <si>
    <t>RAYMOND JAMES BANK</t>
  </si>
  <si>
    <t>INDEPENDENT BANK DBA INDEPENDENT FINANCIAL</t>
  </si>
  <si>
    <t>SILVERGATE BANK</t>
  </si>
  <si>
    <t>LA JOLLA</t>
  </si>
  <si>
    <t>TEXAS CAPITAL BANK</t>
  </si>
  <si>
    <t>SC</t>
  </si>
  <si>
    <t>BROWNSVILLE</t>
  </si>
  <si>
    <t>ZAPATA</t>
  </si>
  <si>
    <t>AMERIPRISE BANK, FSB</t>
  </si>
  <si>
    <t>MINNEAPOLIS</t>
  </si>
  <si>
    <t>CADENCE BANK</t>
  </si>
  <si>
    <t>SOUTHSTATE BANK, N.A.</t>
  </si>
  <si>
    <t>STANDARD BANK</t>
  </si>
  <si>
    <t>MURRYSVILLE</t>
  </si>
  <si>
    <t>BANK OZK</t>
  </si>
  <si>
    <t>LITTLE ROCK</t>
  </si>
  <si>
    <t>SIMMONS BANK</t>
  </si>
  <si>
    <t>PINE BLUFF</t>
  </si>
  <si>
    <t>NBT BANK, NATIONAL ASSOCIATION</t>
  </si>
  <si>
    <t>NORWICH</t>
  </si>
  <si>
    <t>FIRST MERCHANTS BANK</t>
  </si>
  <si>
    <t>MUNCIE</t>
  </si>
  <si>
    <t>BANNER BANK</t>
  </si>
  <si>
    <t>WALLA WALLA</t>
  </si>
  <si>
    <t>STIFEL BANK AND TRUST</t>
  </si>
  <si>
    <t>SAINT LOUIS</t>
  </si>
  <si>
    <t>BNY MELLON, NATIONAL ASSOCIATION</t>
  </si>
  <si>
    <t>TIAA, FSB</t>
  </si>
  <si>
    <t>HSBC TRUST COMPANY (DELAWARE), NATIONAL ASSOCIATION</t>
  </si>
  <si>
    <t>STIFEL TRUST COMPANY NATIONAL ASSOCIATION</t>
  </si>
  <si>
    <t>STIFEL BANK</t>
  </si>
  <si>
    <t>STIFEL TRUST COMPANY DELAWARE, NATIONAL ASSOCIATION</t>
  </si>
  <si>
    <t>WASHINGTON FEDERAL BANK</t>
  </si>
  <si>
    <t>DOLLAR BANK, FEDERAL SAVINGS BANK</t>
  </si>
  <si>
    <t>06/30/2022 Total Assets (000s)</t>
  </si>
  <si>
    <t>STAMFORD</t>
  </si>
  <si>
    <t>CENTRAL TRUST BANK, THE</t>
  </si>
  <si>
    <t>JEFFERSON CITY</t>
  </si>
  <si>
    <t>NAVY FEDERAL CREDIT UNION</t>
  </si>
  <si>
    <t>VIENNA</t>
  </si>
  <si>
    <t>NCUA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</si>
  <si>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</si>
  <si>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</si>
  <si>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</si>
  <si>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</si>
  <si>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</si>
  <si>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</si>
  <si>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</si>
  <si>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GOLDEN 1 CREDIT UNION, THE</t>
  </si>
  <si>
    <t>SACRAMENTO</t>
  </si>
  <si>
    <t>AMERICA FIRST FEDERAL CREDIT UNION</t>
  </si>
  <si>
    <t>RIVERDALE</t>
  </si>
  <si>
    <t>ALLIANT CREDIT UNION</t>
  </si>
  <si>
    <t>RANDOLPH-BROOKS FEDERAL CREDIT UNION</t>
  </si>
  <si>
    <t>LIVE OAK</t>
  </si>
  <si>
    <t>SUNCOAST CREDIT UNION</t>
  </si>
  <si>
    <t>TAMPA</t>
  </si>
  <si>
    <t>FIRST TECHNOLOGY FEDERAL CREDIT UNION</t>
  </si>
  <si>
    <t>SAN JOSE</t>
  </si>
  <si>
    <t>MOUNTAIN AMERICA FEDERAL CREDIT UNION</t>
  </si>
  <si>
    <t>Sandy</t>
  </si>
  <si>
    <t>VYSTAR CREDIT UNION</t>
  </si>
  <si>
    <t>LAKE MICHIGAN CREDIT UNION</t>
  </si>
  <si>
    <t>GRAND RAPIDS</t>
  </si>
  <si>
    <t>BETHPAGE FEDERAL CREDIT UNION</t>
  </si>
  <si>
    <t>BETHPAGE</t>
  </si>
  <si>
    <t>SAN DIEGO COUNTY CREDIT UNION</t>
  </si>
  <si>
    <t>STAR ONE CREDIT UNION</t>
  </si>
  <si>
    <t>SUNNYVALE</t>
  </si>
  <si>
    <t>ALASKA USA FEDERAL CREDIT UNION</t>
  </si>
  <si>
    <t>ANCHORAGE</t>
  </si>
  <si>
    <t>AK</t>
  </si>
  <si>
    <t>SECURITY SERVICE FEDERAL CREDIT UNION</t>
  </si>
  <si>
    <t>INDUSTRIAL AND COMMERCIAL BANK OF CHINA (USA), NATIONAL</t>
  </si>
  <si>
    <t>BANK OF BARODA - NEW YORK BRANCH</t>
  </si>
  <si>
    <t>STATE BANK OF INDIA-NEW YORK BRANCH</t>
  </si>
  <si>
    <t>STATE BANK OF INDIA-CHICAGO BRANCH</t>
  </si>
  <si>
    <t>STATE BANK OF INDIA (CALIFORNIA)</t>
  </si>
  <si>
    <t>BANK OF CHINA – NEW YORK BRANCH AND OTHER BRANCHES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</si>
</sst>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9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29"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3"/>
  <sheetViews>
    <sheetView tabSelected="1" zoomScaleNormal="100" workbookViewId="0">
      <pane ySplit="2" topLeftCell="A3" activePane="bottomLeft" state="frozen"/>
      <selection activeCell="B127" sqref="B127"/>
      <selection pane="bottomLeft" activeCell="A3" sqref="A3"/>
    </sheetView>
  </sheetViews>
  <sheetFormatPr defaultRowHeight="12.5" x14ac:dyDescent="0.25"/>
  <cols>
    <col min="1" max="1" width="9.453125" customWidth="1"/>
    <col min="2" max="2" width="59.81640625" customWidth="1"/>
    <col min="3" max="3" width="16.54296875" bestFit="1" customWidth="1"/>
    <col min="4" max="4" width="5.81640625" bestFit="1" customWidth="1"/>
    <col min="5" max="5" width="10.54296875" customWidth="1"/>
    <col min="6" max="6" width="16" bestFit="1" customWidth="1"/>
  </cols>
  <sheetData>
    <row r="1" spans="1:6" ht="44.25" customHeight="1" x14ac:dyDescent="0.25">
      <c r="A1" s="8" t="str">
        <f>"CFPB Depository Institutions
(Based on  06/30/2022 Total Assets)"</f>
        <v>CFPB Depository Institutions
(Based on  06/30/2022 Total Assets)</v>
      </c>
      <c r="B1" s="8"/>
      <c r="C1" s="8"/>
      <c r="D1" s="8"/>
      <c r="E1" s="8"/>
      <c r="F1" s="8"/>
    </row>
    <row r="2" spans="1:6" ht="30.5" customHeight="1" x14ac:dyDescent="0.25">
      <c r="A2" s="1" t="s">
        <v>84</v>
      </c>
      <c r="B2" s="1" t="s">
        <v>4</v>
      </c>
      <c r="C2" s="1" t="s">
        <v>6</v>
      </c>
      <c r="D2" s="1" t="s">
        <v>5</v>
      </c>
      <c r="E2" s="3" t="s">
        <v>90</v>
      </c>
      <c r="F2" s="2" t="s">
        <v>325</v>
      </c>
    </row>
    <row r="3" spans="1:6" x14ac:dyDescent="0.25">
      <c r="A3" s="5">
        <v>852218</v>
      </c>
      <c r="B3" s="5" t="s">
        <v>91</v>
      </c>
      <c r="C3" s="5" t="s">
        <v>8</v>
      </c>
      <c r="D3" s="5" t="s">
        <v>9</v>
      </c>
      <c r="E3" s="5" t="s">
        <v>162</v>
      </c>
      <c r="F3" s="6">
        <v>3380824000</v>
      </c>
    </row>
    <row r="4" spans="1:6" x14ac:dyDescent="0.25">
      <c r="A4" s="5">
        <v>480228</v>
      </c>
      <c r="B4" s="5" t="s">
        <v>92</v>
      </c>
      <c r="C4" s="5" t="s">
        <v>10</v>
      </c>
      <c r="D4" s="5" t="s">
        <v>2</v>
      </c>
      <c r="E4" s="5" t="s">
        <v>162</v>
      </c>
      <c r="F4" s="6">
        <v>2440022000</v>
      </c>
    </row>
    <row r="5" spans="1:6" x14ac:dyDescent="0.25">
      <c r="A5" s="5">
        <v>476810</v>
      </c>
      <c r="B5" s="5" t="s">
        <v>94</v>
      </c>
      <c r="C5" s="5" t="s">
        <v>11</v>
      </c>
      <c r="D5" s="5" t="s">
        <v>12</v>
      </c>
      <c r="E5" s="5" t="s">
        <v>162</v>
      </c>
      <c r="F5" s="6">
        <v>1720308000</v>
      </c>
    </row>
    <row r="6" spans="1:6" x14ac:dyDescent="0.25">
      <c r="A6" s="5">
        <v>451965</v>
      </c>
      <c r="B6" s="5" t="s">
        <v>93</v>
      </c>
      <c r="C6" s="5" t="s">
        <v>11</v>
      </c>
      <c r="D6" s="5" t="s">
        <v>12</v>
      </c>
      <c r="E6" s="5" t="s">
        <v>162</v>
      </c>
      <c r="F6" s="6">
        <v>1712535000</v>
      </c>
    </row>
    <row r="7" spans="1:6" x14ac:dyDescent="0.25">
      <c r="A7" s="5">
        <v>504713</v>
      </c>
      <c r="B7" s="5" t="s">
        <v>95</v>
      </c>
      <c r="C7" s="5" t="s">
        <v>13</v>
      </c>
      <c r="D7" s="5" t="s">
        <v>9</v>
      </c>
      <c r="E7" s="5" t="s">
        <v>162</v>
      </c>
      <c r="F7" s="6">
        <v>582252757</v>
      </c>
    </row>
    <row r="8" spans="1:6" x14ac:dyDescent="0.25">
      <c r="A8" s="5">
        <v>817824</v>
      </c>
      <c r="B8" s="5" t="s">
        <v>96</v>
      </c>
      <c r="C8" s="5" t="s">
        <v>14</v>
      </c>
      <c r="D8" s="5" t="s">
        <v>15</v>
      </c>
      <c r="E8" s="5" t="s">
        <v>162</v>
      </c>
      <c r="F8" s="6">
        <v>534346587</v>
      </c>
    </row>
    <row r="9" spans="1:6" x14ac:dyDescent="0.25">
      <c r="A9" s="5">
        <v>852320</v>
      </c>
      <c r="B9" s="5" t="s">
        <v>254</v>
      </c>
      <c r="C9" s="5" t="s">
        <v>10</v>
      </c>
      <c r="D9" s="5" t="s">
        <v>2</v>
      </c>
      <c r="E9" s="5" t="s">
        <v>89</v>
      </c>
      <c r="F9" s="6">
        <v>532080000</v>
      </c>
    </row>
    <row r="10" spans="1:6" x14ac:dyDescent="0.25">
      <c r="A10" s="5">
        <v>2182786</v>
      </c>
      <c r="B10" s="5" t="s">
        <v>103</v>
      </c>
      <c r="C10" s="5" t="s">
        <v>1</v>
      </c>
      <c r="D10" s="5" t="s">
        <v>3</v>
      </c>
      <c r="E10" s="5" t="s">
        <v>161</v>
      </c>
      <c r="F10" s="6">
        <v>501906000</v>
      </c>
    </row>
    <row r="11" spans="1:6" x14ac:dyDescent="0.25">
      <c r="A11" s="5">
        <v>3150447</v>
      </c>
      <c r="B11" s="5" t="s">
        <v>255</v>
      </c>
      <c r="C11" s="5" t="s">
        <v>256</v>
      </c>
      <c r="D11" s="5" t="s">
        <v>36</v>
      </c>
      <c r="E11" s="5" t="s">
        <v>161</v>
      </c>
      <c r="F11" s="6">
        <v>407901000</v>
      </c>
    </row>
    <row r="12" spans="1:6" x14ac:dyDescent="0.25">
      <c r="A12" s="5">
        <v>497404</v>
      </c>
      <c r="B12" s="5" t="s">
        <v>100</v>
      </c>
      <c r="C12" s="5" t="s">
        <v>14</v>
      </c>
      <c r="D12" s="5" t="s">
        <v>15</v>
      </c>
      <c r="E12" s="5" t="s">
        <v>162</v>
      </c>
      <c r="F12" s="6">
        <v>405223010</v>
      </c>
    </row>
    <row r="13" spans="1:6" x14ac:dyDescent="0.25">
      <c r="A13" s="5">
        <v>112837</v>
      </c>
      <c r="B13" s="5" t="s">
        <v>99</v>
      </c>
      <c r="C13" s="5" t="s">
        <v>85</v>
      </c>
      <c r="D13" s="5" t="s">
        <v>7</v>
      </c>
      <c r="E13" s="5" t="s">
        <v>162</v>
      </c>
      <c r="F13" s="6">
        <v>388439751</v>
      </c>
    </row>
    <row r="14" spans="1:6" x14ac:dyDescent="0.25">
      <c r="A14" s="5">
        <v>541101</v>
      </c>
      <c r="B14" s="5" t="s">
        <v>97</v>
      </c>
      <c r="C14" s="5" t="s">
        <v>1</v>
      </c>
      <c r="D14" s="5" t="s">
        <v>3</v>
      </c>
      <c r="E14" s="5" t="s">
        <v>161</v>
      </c>
      <c r="F14" s="6">
        <v>365102000</v>
      </c>
    </row>
    <row r="15" spans="1:6" x14ac:dyDescent="0.25">
      <c r="A15" s="5">
        <v>35301</v>
      </c>
      <c r="B15" s="5" t="s">
        <v>98</v>
      </c>
      <c r="C15" s="5" t="s">
        <v>16</v>
      </c>
      <c r="D15" s="5" t="s">
        <v>17</v>
      </c>
      <c r="E15" s="5" t="s">
        <v>161</v>
      </c>
      <c r="F15" s="6">
        <v>296434000</v>
      </c>
    </row>
    <row r="16" spans="1:6" x14ac:dyDescent="0.25">
      <c r="A16" s="5">
        <v>3303298</v>
      </c>
      <c r="B16" s="5" t="s">
        <v>163</v>
      </c>
      <c r="C16" s="5" t="s">
        <v>22</v>
      </c>
      <c r="D16" s="5" t="s">
        <v>23</v>
      </c>
      <c r="E16" s="5" t="s">
        <v>162</v>
      </c>
      <c r="F16" s="6">
        <v>226531535</v>
      </c>
    </row>
    <row r="17" spans="1:6" x14ac:dyDescent="0.25">
      <c r="A17" s="5">
        <v>802866</v>
      </c>
      <c r="B17" s="5" t="s">
        <v>127</v>
      </c>
      <c r="C17" s="5" t="s">
        <v>55</v>
      </c>
      <c r="D17" s="5" t="s">
        <v>28</v>
      </c>
      <c r="E17" s="5" t="s">
        <v>161</v>
      </c>
      <c r="F17" s="6">
        <v>211824000</v>
      </c>
    </row>
    <row r="18" spans="1:6" x14ac:dyDescent="0.25">
      <c r="A18" s="5">
        <v>723112</v>
      </c>
      <c r="B18" s="5" t="s">
        <v>257</v>
      </c>
      <c r="C18" s="5" t="s">
        <v>13</v>
      </c>
      <c r="D18" s="5" t="s">
        <v>9</v>
      </c>
      <c r="E18" s="5" t="s">
        <v>162</v>
      </c>
      <c r="F18" s="6">
        <v>205546136</v>
      </c>
    </row>
    <row r="19" spans="1:6" x14ac:dyDescent="0.25">
      <c r="A19" s="5">
        <v>501105</v>
      </c>
      <c r="B19" s="5" t="s">
        <v>109</v>
      </c>
      <c r="C19" s="5" t="s">
        <v>30</v>
      </c>
      <c r="D19" s="5" t="s">
        <v>3</v>
      </c>
      <c r="E19" s="5" t="s">
        <v>161</v>
      </c>
      <c r="F19" s="6">
        <v>203656265</v>
      </c>
    </row>
    <row r="20" spans="1:6" x14ac:dyDescent="0.25">
      <c r="A20" s="5">
        <v>2489805</v>
      </c>
      <c r="B20" s="5" t="s">
        <v>130</v>
      </c>
      <c r="C20" s="5" t="s">
        <v>74</v>
      </c>
      <c r="D20" s="5" t="s">
        <v>3</v>
      </c>
      <c r="E20" s="5" t="s">
        <v>162</v>
      </c>
      <c r="F20" s="6">
        <v>199887000</v>
      </c>
    </row>
    <row r="21" spans="1:6" x14ac:dyDescent="0.25">
      <c r="A21" s="5">
        <v>4114567</v>
      </c>
      <c r="B21" s="5" t="s">
        <v>120</v>
      </c>
      <c r="C21" s="5" t="s">
        <v>27</v>
      </c>
      <c r="D21" s="5" t="s">
        <v>28</v>
      </c>
      <c r="E21" s="5" t="s">
        <v>89</v>
      </c>
      <c r="F21" s="6">
        <v>197908327</v>
      </c>
    </row>
    <row r="22" spans="1:6" x14ac:dyDescent="0.25">
      <c r="A22" s="5">
        <v>1456501</v>
      </c>
      <c r="B22" s="5" t="s">
        <v>105</v>
      </c>
      <c r="C22" s="5" t="s">
        <v>34</v>
      </c>
      <c r="D22" s="5" t="s">
        <v>26</v>
      </c>
      <c r="E22" s="5" t="s">
        <v>162</v>
      </c>
      <c r="F22" s="6">
        <v>191345000</v>
      </c>
    </row>
    <row r="23" spans="1:6" x14ac:dyDescent="0.25">
      <c r="A23" s="5">
        <v>280110</v>
      </c>
      <c r="B23" s="5" t="s">
        <v>108</v>
      </c>
      <c r="C23" s="5" t="s">
        <v>29</v>
      </c>
      <c r="D23" s="5" t="s">
        <v>9</v>
      </c>
      <c r="E23" s="5" t="s">
        <v>162</v>
      </c>
      <c r="F23" s="6">
        <v>184673175</v>
      </c>
    </row>
    <row r="24" spans="1:6" x14ac:dyDescent="0.25">
      <c r="A24" s="5">
        <v>12311</v>
      </c>
      <c r="B24" s="5" t="s">
        <v>116</v>
      </c>
      <c r="C24" s="5" t="s">
        <v>8</v>
      </c>
      <c r="D24" s="5" t="s">
        <v>9</v>
      </c>
      <c r="E24" s="5" t="s">
        <v>162</v>
      </c>
      <c r="F24" s="6">
        <v>178091290</v>
      </c>
    </row>
    <row r="25" spans="1:6" x14ac:dyDescent="0.25">
      <c r="A25" s="5">
        <v>3284070</v>
      </c>
      <c r="B25" s="5" t="s">
        <v>106</v>
      </c>
      <c r="C25" s="5" t="s">
        <v>204</v>
      </c>
      <c r="D25" s="5" t="s">
        <v>26</v>
      </c>
      <c r="E25" s="5" t="s">
        <v>161</v>
      </c>
      <c r="F25" s="6">
        <v>175814000</v>
      </c>
    </row>
    <row r="26" spans="1:6" x14ac:dyDescent="0.25">
      <c r="A26" s="5">
        <v>413208</v>
      </c>
      <c r="B26" s="5" t="s">
        <v>101</v>
      </c>
      <c r="C26" s="5" t="s">
        <v>216</v>
      </c>
      <c r="D26" s="5" t="s">
        <v>7</v>
      </c>
      <c r="E26" s="5" t="s">
        <v>162</v>
      </c>
      <c r="F26" s="6">
        <v>168924907</v>
      </c>
    </row>
    <row r="27" spans="1:6" x14ac:dyDescent="0.25">
      <c r="A27" s="5">
        <v>75633</v>
      </c>
      <c r="B27" s="5" t="s">
        <v>107</v>
      </c>
      <c r="C27" s="5" t="s">
        <v>24</v>
      </c>
      <c r="D27" s="5" t="s">
        <v>25</v>
      </c>
      <c r="E27" s="5" t="s">
        <v>162</v>
      </c>
      <c r="F27" s="6">
        <v>163203086</v>
      </c>
    </row>
    <row r="28" spans="1:6" x14ac:dyDescent="0.25">
      <c r="A28" s="5">
        <v>233031</v>
      </c>
      <c r="B28" s="5" t="s">
        <v>102</v>
      </c>
      <c r="C28" s="5" t="s">
        <v>20</v>
      </c>
      <c r="D28" s="5" t="s">
        <v>21</v>
      </c>
      <c r="E28" s="5" t="s">
        <v>161</v>
      </c>
      <c r="F28" s="6">
        <v>159787000</v>
      </c>
    </row>
    <row r="29" spans="1:6" x14ac:dyDescent="0.25">
      <c r="A29" s="5">
        <v>617677</v>
      </c>
      <c r="B29" s="5" t="s">
        <v>329</v>
      </c>
      <c r="C29" s="5" t="s">
        <v>330</v>
      </c>
      <c r="D29" s="5" t="s">
        <v>7</v>
      </c>
      <c r="E29" s="5" t="s">
        <v>331</v>
      </c>
      <c r="F29" s="6">
        <v>159682336</v>
      </c>
    </row>
    <row r="30" spans="1:6" x14ac:dyDescent="0.25">
      <c r="A30" s="5">
        <v>210434</v>
      </c>
      <c r="B30" s="5" t="s">
        <v>104</v>
      </c>
      <c r="C30" s="5" t="s">
        <v>24</v>
      </c>
      <c r="D30" s="5" t="s">
        <v>25</v>
      </c>
      <c r="E30" s="5" t="s">
        <v>161</v>
      </c>
      <c r="F30" s="6">
        <v>157289965</v>
      </c>
    </row>
    <row r="31" spans="1:6" x14ac:dyDescent="0.25">
      <c r="A31" s="5">
        <v>1394676</v>
      </c>
      <c r="B31" s="5" t="s">
        <v>226</v>
      </c>
      <c r="C31" s="5" t="s">
        <v>204</v>
      </c>
      <c r="D31" s="5" t="s">
        <v>26</v>
      </c>
      <c r="E31" s="5" t="s">
        <v>162</v>
      </c>
      <c r="F31" s="6">
        <v>137922091</v>
      </c>
    </row>
    <row r="32" spans="1:6" x14ac:dyDescent="0.25">
      <c r="A32" s="5">
        <v>2253891</v>
      </c>
      <c r="B32" s="5" t="s">
        <v>110</v>
      </c>
      <c r="C32" s="5" t="s">
        <v>31</v>
      </c>
      <c r="D32" s="5" t="s">
        <v>7</v>
      </c>
      <c r="E32" s="5" t="s">
        <v>162</v>
      </c>
      <c r="F32" s="6">
        <v>126717894</v>
      </c>
    </row>
    <row r="33" spans="1:6" x14ac:dyDescent="0.25">
      <c r="A33" s="5">
        <v>212465</v>
      </c>
      <c r="B33" s="5" t="s">
        <v>174</v>
      </c>
      <c r="C33" s="5" t="s">
        <v>27</v>
      </c>
      <c r="D33" s="5" t="s">
        <v>28</v>
      </c>
      <c r="E33" s="5" t="s">
        <v>162</v>
      </c>
      <c r="F33" s="6">
        <v>124662227</v>
      </c>
    </row>
    <row r="34" spans="1:6" x14ac:dyDescent="0.25">
      <c r="A34" s="5">
        <v>3212149</v>
      </c>
      <c r="B34" s="5" t="s">
        <v>118</v>
      </c>
      <c r="C34" s="5" t="s">
        <v>34</v>
      </c>
      <c r="D34" s="5" t="s">
        <v>26</v>
      </c>
      <c r="E34" s="5" t="s">
        <v>89</v>
      </c>
      <c r="F34" s="6">
        <v>121042178</v>
      </c>
    </row>
    <row r="35" spans="1:6" x14ac:dyDescent="0.25">
      <c r="A35" s="5">
        <v>2942690</v>
      </c>
      <c r="B35" s="5" t="s">
        <v>132</v>
      </c>
      <c r="C35" s="5" t="s">
        <v>1</v>
      </c>
      <c r="D35" s="5" t="s">
        <v>3</v>
      </c>
      <c r="E35" s="5" t="s">
        <v>89</v>
      </c>
      <c r="F35" s="6">
        <v>115966803</v>
      </c>
    </row>
    <row r="36" spans="1:6" x14ac:dyDescent="0.25">
      <c r="A36" s="5">
        <v>619877</v>
      </c>
      <c r="B36" s="5" t="s">
        <v>115</v>
      </c>
      <c r="C36" s="5" t="s">
        <v>37</v>
      </c>
      <c r="D36" s="5" t="s">
        <v>36</v>
      </c>
      <c r="E36" s="5" t="s">
        <v>162</v>
      </c>
      <c r="F36" s="6">
        <v>114528000</v>
      </c>
    </row>
    <row r="37" spans="1:6" x14ac:dyDescent="0.25">
      <c r="A37" s="5">
        <v>30810</v>
      </c>
      <c r="B37" s="5" t="s">
        <v>111</v>
      </c>
      <c r="C37" s="5" t="s">
        <v>33</v>
      </c>
      <c r="D37" s="5" t="s">
        <v>15</v>
      </c>
      <c r="E37" s="5" t="s">
        <v>89</v>
      </c>
      <c r="F37" s="6">
        <v>113025156</v>
      </c>
    </row>
    <row r="38" spans="1:6" x14ac:dyDescent="0.25">
      <c r="A38" s="5">
        <v>491224</v>
      </c>
      <c r="B38" s="5" t="s">
        <v>133</v>
      </c>
      <c r="C38" s="5" t="s">
        <v>0</v>
      </c>
      <c r="D38" s="5" t="s">
        <v>2</v>
      </c>
      <c r="E38" s="5" t="s">
        <v>89</v>
      </c>
      <c r="F38" s="6">
        <v>107542088</v>
      </c>
    </row>
    <row r="39" spans="1:6" x14ac:dyDescent="0.25">
      <c r="A39" s="5">
        <v>804963</v>
      </c>
      <c r="B39" s="5" t="s">
        <v>113</v>
      </c>
      <c r="C39" s="5" t="s">
        <v>27</v>
      </c>
      <c r="D39" s="5" t="s">
        <v>28</v>
      </c>
      <c r="E39" s="5" t="s">
        <v>89</v>
      </c>
      <c r="F39" s="6">
        <v>94491881</v>
      </c>
    </row>
    <row r="40" spans="1:6" x14ac:dyDescent="0.25">
      <c r="A40" s="5">
        <v>722777</v>
      </c>
      <c r="B40" s="5" t="s">
        <v>112</v>
      </c>
      <c r="C40" s="5" t="s">
        <v>14</v>
      </c>
      <c r="D40" s="5" t="s">
        <v>15</v>
      </c>
      <c r="E40" s="5" t="s">
        <v>162</v>
      </c>
      <c r="F40" s="6">
        <v>93871794</v>
      </c>
    </row>
    <row r="41" spans="1:6" x14ac:dyDescent="0.25">
      <c r="A41" s="5">
        <v>63069</v>
      </c>
      <c r="B41" s="5" t="s">
        <v>121</v>
      </c>
      <c r="C41" s="5" t="s">
        <v>50</v>
      </c>
      <c r="D41" s="5" t="s">
        <v>28</v>
      </c>
      <c r="E41" s="5" t="s">
        <v>162</v>
      </c>
      <c r="F41" s="6">
        <v>91119374</v>
      </c>
    </row>
    <row r="42" spans="1:6" x14ac:dyDescent="0.25">
      <c r="A42" s="5">
        <v>276579</v>
      </c>
      <c r="B42" s="5" t="s">
        <v>232</v>
      </c>
      <c r="C42" s="5" t="s">
        <v>34</v>
      </c>
      <c r="D42" s="5" t="s">
        <v>26</v>
      </c>
      <c r="E42" s="5" t="s">
        <v>162</v>
      </c>
      <c r="F42" s="6">
        <v>87783903</v>
      </c>
    </row>
    <row r="43" spans="1:6" x14ac:dyDescent="0.25">
      <c r="A43" s="5">
        <v>60143</v>
      </c>
      <c r="B43" s="5" t="s">
        <v>114</v>
      </c>
      <c r="C43" s="5" t="s">
        <v>35</v>
      </c>
      <c r="D43" s="5" t="s">
        <v>36</v>
      </c>
      <c r="E43" s="5" t="s">
        <v>161</v>
      </c>
      <c r="F43" s="6">
        <v>87024000</v>
      </c>
    </row>
    <row r="44" spans="1:6" x14ac:dyDescent="0.25">
      <c r="A44" s="5">
        <v>1216022</v>
      </c>
      <c r="B44" s="5" t="s">
        <v>164</v>
      </c>
      <c r="C44" s="5" t="s">
        <v>44</v>
      </c>
      <c r="D44" s="5" t="s">
        <v>26</v>
      </c>
      <c r="E44" s="5" t="s">
        <v>162</v>
      </c>
      <c r="F44" s="6">
        <v>87015000</v>
      </c>
    </row>
    <row r="45" spans="1:6" x14ac:dyDescent="0.25">
      <c r="A45" s="5">
        <v>485559</v>
      </c>
      <c r="B45" s="5" t="s">
        <v>259</v>
      </c>
      <c r="C45" s="5" t="s">
        <v>47</v>
      </c>
      <c r="D45" s="5" t="s">
        <v>48</v>
      </c>
      <c r="E45" s="5" t="s">
        <v>161</v>
      </c>
      <c r="F45" s="6">
        <v>84803751</v>
      </c>
    </row>
    <row r="46" spans="1:6" x14ac:dyDescent="0.25">
      <c r="A46" s="5">
        <v>761806</v>
      </c>
      <c r="B46" s="5" t="s">
        <v>134</v>
      </c>
      <c r="C46" s="5" t="s">
        <v>326</v>
      </c>
      <c r="D46" s="5" t="s">
        <v>41</v>
      </c>
      <c r="E46" s="5" t="s">
        <v>162</v>
      </c>
      <c r="F46" s="6">
        <v>67468299</v>
      </c>
    </row>
    <row r="47" spans="1:6" x14ac:dyDescent="0.25">
      <c r="A47" s="5">
        <v>3138146</v>
      </c>
      <c r="B47" s="5" t="s">
        <v>175</v>
      </c>
      <c r="C47" s="5" t="s">
        <v>176</v>
      </c>
      <c r="D47" s="5" t="s">
        <v>79</v>
      </c>
      <c r="E47" s="5" t="s">
        <v>161</v>
      </c>
      <c r="F47" s="6">
        <v>65993486</v>
      </c>
    </row>
    <row r="48" spans="1:6" x14ac:dyDescent="0.25">
      <c r="A48" s="5">
        <v>694904</v>
      </c>
      <c r="B48" s="5" t="s">
        <v>119</v>
      </c>
      <c r="C48" s="5" t="s">
        <v>258</v>
      </c>
      <c r="D48" s="5" t="s">
        <v>3</v>
      </c>
      <c r="E48" s="5" t="s">
        <v>89</v>
      </c>
      <c r="F48" s="6">
        <v>63046655</v>
      </c>
    </row>
    <row r="49" spans="1:6" x14ac:dyDescent="0.25">
      <c r="A49" s="5">
        <v>197478</v>
      </c>
      <c r="B49" s="5" t="s">
        <v>202</v>
      </c>
      <c r="C49" s="5" t="s">
        <v>49</v>
      </c>
      <c r="D49" s="5" t="s">
        <v>28</v>
      </c>
      <c r="E49" s="5" t="s">
        <v>161</v>
      </c>
      <c r="F49" s="6">
        <v>62379357</v>
      </c>
    </row>
    <row r="50" spans="1:6" x14ac:dyDescent="0.25">
      <c r="A50" s="5">
        <v>940311</v>
      </c>
      <c r="B50" s="5" t="s">
        <v>125</v>
      </c>
      <c r="C50" s="5" t="s">
        <v>42</v>
      </c>
      <c r="D50" s="5" t="s">
        <v>43</v>
      </c>
      <c r="E50" s="5" t="s">
        <v>161</v>
      </c>
      <c r="F50" s="6">
        <v>60303000</v>
      </c>
    </row>
    <row r="51" spans="1:6" x14ac:dyDescent="0.25">
      <c r="A51" s="5">
        <v>395238</v>
      </c>
      <c r="B51" s="5" t="s">
        <v>126</v>
      </c>
      <c r="C51" s="5" t="s">
        <v>8</v>
      </c>
      <c r="D51" s="5" t="s">
        <v>19</v>
      </c>
      <c r="E51" s="5" t="s">
        <v>161</v>
      </c>
      <c r="F51" s="6">
        <v>57282102</v>
      </c>
    </row>
    <row r="52" spans="1:6" x14ac:dyDescent="0.25">
      <c r="A52" s="5">
        <v>229801</v>
      </c>
      <c r="B52" s="5" t="s">
        <v>139</v>
      </c>
      <c r="C52" s="5" t="s">
        <v>58</v>
      </c>
      <c r="D52" s="5" t="s">
        <v>38</v>
      </c>
      <c r="E52" s="5" t="s">
        <v>162</v>
      </c>
      <c r="F52" s="6">
        <v>54435500</v>
      </c>
    </row>
    <row r="53" spans="1:6" x14ac:dyDescent="0.25">
      <c r="A53" s="5">
        <v>1189117</v>
      </c>
      <c r="B53" s="5" t="s">
        <v>332</v>
      </c>
      <c r="C53" s="5" t="s">
        <v>0</v>
      </c>
      <c r="D53" s="5" t="s">
        <v>2</v>
      </c>
      <c r="E53" s="5" t="s">
        <v>331</v>
      </c>
      <c r="F53" s="6">
        <v>53132250</v>
      </c>
    </row>
    <row r="54" spans="1:6" x14ac:dyDescent="0.25">
      <c r="A54" s="5">
        <v>682563</v>
      </c>
      <c r="B54" s="5" t="s">
        <v>128</v>
      </c>
      <c r="C54" s="5" t="s">
        <v>37</v>
      </c>
      <c r="D54" s="5" t="s">
        <v>36</v>
      </c>
      <c r="E54" s="5" t="s">
        <v>161</v>
      </c>
      <c r="F54" s="6">
        <v>51845683</v>
      </c>
    </row>
    <row r="55" spans="1:6" x14ac:dyDescent="0.25">
      <c r="A55" s="5">
        <v>606046</v>
      </c>
      <c r="B55" s="5" t="s">
        <v>301</v>
      </c>
      <c r="C55" s="5" t="s">
        <v>70</v>
      </c>
      <c r="D55" s="5" t="s">
        <v>71</v>
      </c>
      <c r="E55" s="5" t="s">
        <v>89</v>
      </c>
      <c r="F55" s="6">
        <v>47753105</v>
      </c>
    </row>
    <row r="56" spans="1:6" x14ac:dyDescent="0.25">
      <c r="A56" s="5">
        <v>1842065</v>
      </c>
      <c r="B56" s="5" t="s">
        <v>205</v>
      </c>
      <c r="C56" s="5" t="s">
        <v>24</v>
      </c>
      <c r="D56" s="5" t="s">
        <v>25</v>
      </c>
      <c r="E56" s="5" t="s">
        <v>89</v>
      </c>
      <c r="F56" s="6">
        <v>47735863</v>
      </c>
    </row>
    <row r="57" spans="1:6" x14ac:dyDescent="0.25">
      <c r="A57" s="5">
        <v>1929247</v>
      </c>
      <c r="B57" s="5" t="s">
        <v>302</v>
      </c>
      <c r="C57" s="5" t="s">
        <v>218</v>
      </c>
      <c r="D57" s="5" t="s">
        <v>60</v>
      </c>
      <c r="E57" s="5" t="s">
        <v>162</v>
      </c>
      <c r="F57" s="6">
        <v>46193356</v>
      </c>
    </row>
    <row r="58" spans="1:6" x14ac:dyDescent="0.25">
      <c r="A58" s="5">
        <v>208244</v>
      </c>
      <c r="B58" s="5" t="s">
        <v>165</v>
      </c>
      <c r="C58" s="5" t="s">
        <v>166</v>
      </c>
      <c r="D58" s="5" t="s">
        <v>167</v>
      </c>
      <c r="E58" s="5" t="s">
        <v>162</v>
      </c>
      <c r="F58" s="6">
        <v>45500554</v>
      </c>
    </row>
    <row r="59" spans="1:6" x14ac:dyDescent="0.25">
      <c r="A59" s="5">
        <v>339858</v>
      </c>
      <c r="B59" s="5" t="s">
        <v>124</v>
      </c>
      <c r="C59" s="5" t="s">
        <v>45</v>
      </c>
      <c r="D59" s="5" t="s">
        <v>46</v>
      </c>
      <c r="E59" s="5" t="s">
        <v>162</v>
      </c>
      <c r="F59" s="6">
        <v>45202565</v>
      </c>
    </row>
    <row r="60" spans="1:6" x14ac:dyDescent="0.25">
      <c r="A60" s="5">
        <v>908508</v>
      </c>
      <c r="B60" s="5" t="s">
        <v>369</v>
      </c>
      <c r="C60" s="5" t="s">
        <v>1</v>
      </c>
      <c r="D60" s="5" t="s">
        <v>3</v>
      </c>
      <c r="E60" s="5" t="s">
        <v>162</v>
      </c>
      <c r="F60" s="6">
        <v>46211090</v>
      </c>
    </row>
    <row r="61" spans="1:6" x14ac:dyDescent="0.25">
      <c r="A61" s="5">
        <v>379920</v>
      </c>
      <c r="B61" s="5" t="s">
        <v>145</v>
      </c>
      <c r="C61" s="5" t="s">
        <v>75</v>
      </c>
      <c r="D61" s="5" t="s">
        <v>40</v>
      </c>
      <c r="E61" s="5" t="s">
        <v>162</v>
      </c>
      <c r="F61" s="6">
        <v>41653367</v>
      </c>
    </row>
    <row r="62" spans="1:6" x14ac:dyDescent="0.25">
      <c r="A62" s="5">
        <v>2193616</v>
      </c>
      <c r="B62" s="5" t="s">
        <v>291</v>
      </c>
      <c r="C62" s="5" t="s">
        <v>86</v>
      </c>
      <c r="D62" s="5" t="s">
        <v>60</v>
      </c>
      <c r="E62" s="5" t="s">
        <v>161</v>
      </c>
      <c r="F62" s="6">
        <v>41210153</v>
      </c>
    </row>
    <row r="63" spans="1:6" x14ac:dyDescent="0.25">
      <c r="A63" s="5">
        <v>214807</v>
      </c>
      <c r="B63" s="5" t="s">
        <v>117</v>
      </c>
      <c r="C63" s="5" t="s">
        <v>1</v>
      </c>
      <c r="D63" s="5" t="s">
        <v>3</v>
      </c>
      <c r="E63" s="5" t="s">
        <v>161</v>
      </c>
      <c r="F63" s="6">
        <v>40976000</v>
      </c>
    </row>
    <row r="64" spans="1:6" x14ac:dyDescent="0.25">
      <c r="A64" s="5">
        <v>494261</v>
      </c>
      <c r="B64" s="5" t="s">
        <v>168</v>
      </c>
      <c r="C64" s="5" t="s">
        <v>186</v>
      </c>
      <c r="D64" s="5" t="s">
        <v>28</v>
      </c>
      <c r="E64" s="5" t="s">
        <v>89</v>
      </c>
      <c r="F64" s="6">
        <v>40909816</v>
      </c>
    </row>
    <row r="65" spans="1:6" x14ac:dyDescent="0.25">
      <c r="A65" s="5">
        <v>2925666</v>
      </c>
      <c r="B65" s="5" t="s">
        <v>192</v>
      </c>
      <c r="C65" s="5" t="s">
        <v>193</v>
      </c>
      <c r="D65" s="5" t="s">
        <v>48</v>
      </c>
      <c r="E65" s="5" t="s">
        <v>89</v>
      </c>
      <c r="F65" s="6">
        <v>39877839</v>
      </c>
    </row>
    <row r="66" spans="1:6" x14ac:dyDescent="0.25">
      <c r="A66" s="5">
        <v>1893049</v>
      </c>
      <c r="B66" s="5" t="s">
        <v>260</v>
      </c>
      <c r="C66" s="5" t="s">
        <v>256</v>
      </c>
      <c r="D66" s="5" t="s">
        <v>36</v>
      </c>
      <c r="E66" s="5" t="s">
        <v>161</v>
      </c>
      <c r="F66" s="6">
        <v>39630000</v>
      </c>
    </row>
    <row r="67" spans="1:6" x14ac:dyDescent="0.25">
      <c r="A67" s="5">
        <v>2735146</v>
      </c>
      <c r="B67" s="5" t="s">
        <v>318</v>
      </c>
      <c r="C67" s="5" t="s">
        <v>59</v>
      </c>
      <c r="D67" s="5" t="s">
        <v>60</v>
      </c>
      <c r="E67" s="5" t="s">
        <v>162</v>
      </c>
      <c r="F67" s="6">
        <v>38576417</v>
      </c>
    </row>
    <row r="68" spans="1:6" x14ac:dyDescent="0.25">
      <c r="A68" s="5">
        <v>664756</v>
      </c>
      <c r="B68" s="5" t="s">
        <v>136</v>
      </c>
      <c r="C68" s="5" t="s">
        <v>83</v>
      </c>
      <c r="D68" s="5" t="s">
        <v>36</v>
      </c>
      <c r="E68" s="5" t="s">
        <v>89</v>
      </c>
      <c r="F68" s="6">
        <v>37409499</v>
      </c>
    </row>
    <row r="69" spans="1:6" x14ac:dyDescent="0.25">
      <c r="A69" s="5">
        <v>936855</v>
      </c>
      <c r="B69" s="5" t="s">
        <v>138</v>
      </c>
      <c r="C69" s="5" t="s">
        <v>53</v>
      </c>
      <c r="D69" s="5" t="s">
        <v>54</v>
      </c>
      <c r="E69" s="5" t="s">
        <v>162</v>
      </c>
      <c r="F69" s="6">
        <v>37246891</v>
      </c>
    </row>
    <row r="70" spans="1:6" x14ac:dyDescent="0.25">
      <c r="A70" s="5">
        <v>917742</v>
      </c>
      <c r="B70" s="5" t="s">
        <v>129</v>
      </c>
      <c r="C70" s="5" t="s">
        <v>51</v>
      </c>
      <c r="D70" s="5" t="s">
        <v>52</v>
      </c>
      <c r="E70" s="5" t="s">
        <v>162</v>
      </c>
      <c r="F70" s="6">
        <v>37187818</v>
      </c>
    </row>
    <row r="71" spans="1:6" x14ac:dyDescent="0.25">
      <c r="A71" s="5">
        <v>546571</v>
      </c>
      <c r="B71" s="5" t="s">
        <v>333</v>
      </c>
      <c r="C71" s="5" t="s">
        <v>334</v>
      </c>
      <c r="D71" s="5" t="s">
        <v>7</v>
      </c>
      <c r="E71" s="5" t="s">
        <v>331</v>
      </c>
      <c r="F71" s="6">
        <v>36688896</v>
      </c>
    </row>
    <row r="72" spans="1:6" x14ac:dyDescent="0.25">
      <c r="A72" s="5">
        <v>2121196</v>
      </c>
      <c r="B72" s="5" t="s">
        <v>140</v>
      </c>
      <c r="C72" s="5" t="s">
        <v>14</v>
      </c>
      <c r="D72" s="5" t="s">
        <v>15</v>
      </c>
      <c r="E72" s="5" t="s">
        <v>162</v>
      </c>
      <c r="F72" s="6">
        <v>36505776</v>
      </c>
    </row>
    <row r="73" spans="1:6" x14ac:dyDescent="0.25">
      <c r="A73" s="5">
        <v>3938186</v>
      </c>
      <c r="B73" s="5" t="s">
        <v>141</v>
      </c>
      <c r="C73" s="5" t="s">
        <v>88</v>
      </c>
      <c r="D73" s="5" t="s">
        <v>60</v>
      </c>
      <c r="E73" s="5" t="s">
        <v>162</v>
      </c>
      <c r="F73" s="6">
        <v>36428574</v>
      </c>
    </row>
    <row r="74" spans="1:6" x14ac:dyDescent="0.25">
      <c r="A74" s="5">
        <v>2980209</v>
      </c>
      <c r="B74" s="5" t="s">
        <v>135</v>
      </c>
      <c r="C74" s="5" t="s">
        <v>14</v>
      </c>
      <c r="D74" s="5" t="s">
        <v>15</v>
      </c>
      <c r="E74" s="5" t="s">
        <v>89</v>
      </c>
      <c r="F74" s="6">
        <v>34947000</v>
      </c>
    </row>
    <row r="75" spans="1:6" x14ac:dyDescent="0.25">
      <c r="A75" s="5">
        <v>463735</v>
      </c>
      <c r="B75" s="5" t="s">
        <v>227</v>
      </c>
      <c r="C75" s="5" t="s">
        <v>78</v>
      </c>
      <c r="D75" s="5" t="s">
        <v>71</v>
      </c>
      <c r="E75" s="5" t="s">
        <v>89</v>
      </c>
      <c r="F75" s="6">
        <v>34617125</v>
      </c>
    </row>
    <row r="76" spans="1:6" x14ac:dyDescent="0.25">
      <c r="A76" s="5">
        <v>601050</v>
      </c>
      <c r="B76" s="5" t="s">
        <v>131</v>
      </c>
      <c r="C76" s="5" t="s">
        <v>53</v>
      </c>
      <c r="D76" s="5" t="s">
        <v>54</v>
      </c>
      <c r="E76" s="5" t="s">
        <v>161</v>
      </c>
      <c r="F76" s="6">
        <v>33255614</v>
      </c>
    </row>
    <row r="77" spans="1:6" x14ac:dyDescent="0.25">
      <c r="A77" s="5">
        <v>595270</v>
      </c>
      <c r="B77" s="5" t="s">
        <v>179</v>
      </c>
      <c r="C77" s="5" t="s">
        <v>180</v>
      </c>
      <c r="D77" s="5" t="s">
        <v>46</v>
      </c>
      <c r="E77" s="5" t="s">
        <v>162</v>
      </c>
      <c r="F77" s="6">
        <v>33075693</v>
      </c>
    </row>
    <row r="78" spans="1:6" x14ac:dyDescent="0.25">
      <c r="A78" s="5">
        <v>2618780</v>
      </c>
      <c r="B78" s="5" t="s">
        <v>295</v>
      </c>
      <c r="C78" s="5" t="s">
        <v>35</v>
      </c>
      <c r="D78" s="5" t="s">
        <v>36</v>
      </c>
      <c r="E78" s="5" t="s">
        <v>89</v>
      </c>
      <c r="F78" s="6">
        <v>32329780</v>
      </c>
    </row>
    <row r="79" spans="1:6" x14ac:dyDescent="0.25">
      <c r="A79" s="5">
        <v>659855</v>
      </c>
      <c r="B79" s="5" t="s">
        <v>207</v>
      </c>
      <c r="C79" s="5" t="s">
        <v>208</v>
      </c>
      <c r="D79" s="5" t="s">
        <v>209</v>
      </c>
      <c r="E79" s="5" t="s">
        <v>161</v>
      </c>
      <c r="F79" s="6">
        <v>31970444</v>
      </c>
    </row>
    <row r="80" spans="1:6" x14ac:dyDescent="0.25">
      <c r="A80" s="5">
        <v>934329</v>
      </c>
      <c r="B80" s="5" t="s">
        <v>317</v>
      </c>
      <c r="C80" s="5" t="s">
        <v>63</v>
      </c>
      <c r="D80" s="5" t="s">
        <v>40</v>
      </c>
      <c r="E80" s="5" t="s">
        <v>162</v>
      </c>
      <c r="F80" s="6">
        <v>31639000</v>
      </c>
    </row>
    <row r="81" spans="1:6" x14ac:dyDescent="0.25">
      <c r="A81" s="5">
        <v>143662</v>
      </c>
      <c r="B81" s="5" t="s">
        <v>149</v>
      </c>
      <c r="C81" s="5" t="s">
        <v>76</v>
      </c>
      <c r="D81" s="5" t="s">
        <v>77</v>
      </c>
      <c r="E81" s="5" t="s">
        <v>89</v>
      </c>
      <c r="F81" s="6">
        <v>30131538</v>
      </c>
    </row>
    <row r="82" spans="1:6" x14ac:dyDescent="0.25">
      <c r="A82" s="5">
        <v>972590</v>
      </c>
      <c r="B82" s="5" t="s">
        <v>335</v>
      </c>
      <c r="C82" s="5" t="s">
        <v>336</v>
      </c>
      <c r="D82" s="5" t="s">
        <v>67</v>
      </c>
      <c r="E82" s="5" t="s">
        <v>331</v>
      </c>
      <c r="F82" s="6">
        <v>29522116</v>
      </c>
    </row>
    <row r="83" spans="1:6" x14ac:dyDescent="0.25">
      <c r="A83" s="5">
        <v>365325</v>
      </c>
      <c r="B83" s="5" t="s">
        <v>200</v>
      </c>
      <c r="C83" s="5" t="s">
        <v>201</v>
      </c>
      <c r="D83" s="5" t="s">
        <v>7</v>
      </c>
      <c r="E83" s="5" t="s">
        <v>161</v>
      </c>
      <c r="F83" s="6">
        <v>28735887</v>
      </c>
    </row>
    <row r="84" spans="1:6" x14ac:dyDescent="0.25">
      <c r="A84" s="5">
        <v>288853</v>
      </c>
      <c r="B84" s="5" t="s">
        <v>146</v>
      </c>
      <c r="C84" s="5" t="s">
        <v>72</v>
      </c>
      <c r="D84" s="5" t="s">
        <v>73</v>
      </c>
      <c r="E84" s="5" t="s">
        <v>161</v>
      </c>
      <c r="F84" s="6">
        <v>28629878</v>
      </c>
    </row>
    <row r="85" spans="1:6" x14ac:dyDescent="0.25">
      <c r="A85" s="7">
        <v>937898</v>
      </c>
      <c r="B85" s="5" t="s">
        <v>337</v>
      </c>
      <c r="C85" s="5" t="s">
        <v>338</v>
      </c>
      <c r="D85" s="5" t="s">
        <v>28</v>
      </c>
      <c r="E85" s="5" t="s">
        <v>331</v>
      </c>
      <c r="F85" s="6">
        <v>28067397</v>
      </c>
    </row>
    <row r="86" spans="1:6" x14ac:dyDescent="0.25">
      <c r="A86" s="5">
        <v>3394278</v>
      </c>
      <c r="B86" s="5" t="s">
        <v>160</v>
      </c>
      <c r="C86" s="5" t="s">
        <v>34</v>
      </c>
      <c r="D86" s="5" t="s">
        <v>26</v>
      </c>
      <c r="E86" s="5" t="s">
        <v>89</v>
      </c>
      <c r="F86" s="6">
        <v>27374022</v>
      </c>
    </row>
    <row r="87" spans="1:6" x14ac:dyDescent="0.25">
      <c r="A87" s="5">
        <v>663245</v>
      </c>
      <c r="B87" s="5" t="s">
        <v>307</v>
      </c>
      <c r="C87" s="5" t="s">
        <v>308</v>
      </c>
      <c r="D87" s="5" t="s">
        <v>65</v>
      </c>
      <c r="E87" s="5" t="s">
        <v>161</v>
      </c>
      <c r="F87" s="6">
        <v>27171310</v>
      </c>
    </row>
    <row r="88" spans="1:6" x14ac:dyDescent="0.25">
      <c r="A88" s="5">
        <v>2634191</v>
      </c>
      <c r="B88" s="5" t="s">
        <v>219</v>
      </c>
      <c r="C88" s="5" t="s">
        <v>220</v>
      </c>
      <c r="D88" s="5" t="s">
        <v>209</v>
      </c>
      <c r="E88" s="5" t="s">
        <v>89</v>
      </c>
      <c r="F88" s="6">
        <v>26666056</v>
      </c>
    </row>
    <row r="89" spans="1:6" x14ac:dyDescent="0.25">
      <c r="A89" s="5">
        <v>311845</v>
      </c>
      <c r="B89" s="5" t="s">
        <v>144</v>
      </c>
      <c r="C89" s="5" t="s">
        <v>64</v>
      </c>
      <c r="D89" s="5" t="s">
        <v>65</v>
      </c>
      <c r="E89" s="5" t="s">
        <v>161</v>
      </c>
      <c r="F89" s="6">
        <v>26592983</v>
      </c>
    </row>
    <row r="90" spans="1:6" x14ac:dyDescent="0.25">
      <c r="A90" s="5">
        <v>1443266</v>
      </c>
      <c r="B90" s="5" t="s">
        <v>123</v>
      </c>
      <c r="C90" s="5" t="s">
        <v>27</v>
      </c>
      <c r="D90" s="5" t="s">
        <v>28</v>
      </c>
      <c r="E90" s="5" t="s">
        <v>162</v>
      </c>
      <c r="F90" s="6">
        <v>26568000</v>
      </c>
    </row>
    <row r="91" spans="1:6" x14ac:dyDescent="0.25">
      <c r="A91" s="5">
        <v>107244</v>
      </c>
      <c r="B91" s="5" t="s">
        <v>305</v>
      </c>
      <c r="C91" s="5" t="s">
        <v>306</v>
      </c>
      <c r="D91" s="5" t="s">
        <v>65</v>
      </c>
      <c r="E91" s="5" t="s">
        <v>89</v>
      </c>
      <c r="F91" s="6">
        <v>25919965</v>
      </c>
    </row>
    <row r="92" spans="1:6" x14ac:dyDescent="0.25">
      <c r="A92" s="5">
        <v>527954</v>
      </c>
      <c r="B92" s="5" t="s">
        <v>142</v>
      </c>
      <c r="C92" s="5" t="s">
        <v>68</v>
      </c>
      <c r="D92" s="5" t="s">
        <v>69</v>
      </c>
      <c r="E92" s="5" t="s">
        <v>162</v>
      </c>
      <c r="F92" s="6">
        <v>25840035</v>
      </c>
    </row>
    <row r="93" spans="1:6" x14ac:dyDescent="0.25">
      <c r="A93" s="5">
        <v>980661</v>
      </c>
      <c r="B93" s="5" t="s">
        <v>137</v>
      </c>
      <c r="C93" s="5" t="s">
        <v>56</v>
      </c>
      <c r="D93" s="5" t="s">
        <v>57</v>
      </c>
      <c r="E93" s="5" t="s">
        <v>89</v>
      </c>
      <c r="F93" s="6">
        <v>25376921</v>
      </c>
    </row>
    <row r="94" spans="1:6" x14ac:dyDescent="0.25">
      <c r="A94" s="5">
        <v>474919</v>
      </c>
      <c r="B94" s="5" t="s">
        <v>188</v>
      </c>
      <c r="C94" s="5" t="s">
        <v>189</v>
      </c>
      <c r="D94" s="5" t="s">
        <v>40</v>
      </c>
      <c r="E94" s="5" t="s">
        <v>162</v>
      </c>
      <c r="F94" s="6">
        <v>24947504</v>
      </c>
    </row>
    <row r="95" spans="1:6" x14ac:dyDescent="0.25">
      <c r="A95" s="5">
        <v>146672</v>
      </c>
      <c r="B95" s="5" t="s">
        <v>177</v>
      </c>
      <c r="C95" s="5" t="s">
        <v>178</v>
      </c>
      <c r="D95" s="5" t="s">
        <v>62</v>
      </c>
      <c r="E95" s="5" t="s">
        <v>162</v>
      </c>
      <c r="F95" s="6">
        <v>24847064</v>
      </c>
    </row>
    <row r="96" spans="1:6" x14ac:dyDescent="0.25">
      <c r="A96" s="5">
        <v>456045</v>
      </c>
      <c r="B96" s="5" t="s">
        <v>196</v>
      </c>
      <c r="C96" s="5" t="s">
        <v>197</v>
      </c>
      <c r="D96" s="5" t="s">
        <v>65</v>
      </c>
      <c r="E96" s="5" t="s">
        <v>161</v>
      </c>
      <c r="F96" s="6">
        <v>24196505</v>
      </c>
    </row>
    <row r="97" spans="1:6" x14ac:dyDescent="0.25">
      <c r="A97" s="5">
        <v>1017939</v>
      </c>
      <c r="B97" s="5" t="s">
        <v>191</v>
      </c>
      <c r="C97" s="5" t="s">
        <v>75</v>
      </c>
      <c r="D97" s="5" t="s">
        <v>296</v>
      </c>
      <c r="E97" s="5" t="s">
        <v>89</v>
      </c>
      <c r="F97" s="6">
        <v>24154420</v>
      </c>
    </row>
    <row r="98" spans="1:6" x14ac:dyDescent="0.25">
      <c r="A98" s="5">
        <v>764030</v>
      </c>
      <c r="B98" s="5" t="s">
        <v>230</v>
      </c>
      <c r="C98" s="5" t="s">
        <v>18</v>
      </c>
      <c r="D98" s="5" t="s">
        <v>19</v>
      </c>
      <c r="E98" s="5" t="s">
        <v>89</v>
      </c>
      <c r="F98" s="6">
        <v>23591556</v>
      </c>
    </row>
    <row r="99" spans="1:6" x14ac:dyDescent="0.25">
      <c r="A99" s="5">
        <v>795968</v>
      </c>
      <c r="B99" s="5" t="s">
        <v>143</v>
      </c>
      <c r="C99" s="5" t="s">
        <v>56</v>
      </c>
      <c r="D99" s="5" t="s">
        <v>57</v>
      </c>
      <c r="E99" s="5" t="s">
        <v>161</v>
      </c>
      <c r="F99" s="6">
        <v>23205058</v>
      </c>
    </row>
    <row r="100" spans="1:6" x14ac:dyDescent="0.25">
      <c r="A100" s="5">
        <v>814430</v>
      </c>
      <c r="B100" s="5" t="s">
        <v>213</v>
      </c>
      <c r="C100" s="5" t="s">
        <v>206</v>
      </c>
      <c r="D100" s="5" t="s">
        <v>60</v>
      </c>
      <c r="E100" s="5" t="s">
        <v>162</v>
      </c>
      <c r="F100" s="6">
        <v>23177678</v>
      </c>
    </row>
    <row r="101" spans="1:6" x14ac:dyDescent="0.25">
      <c r="A101" s="5">
        <v>128904</v>
      </c>
      <c r="B101" s="5" t="s">
        <v>195</v>
      </c>
      <c r="C101" s="5" t="s">
        <v>16</v>
      </c>
      <c r="D101" s="5" t="s">
        <v>17</v>
      </c>
      <c r="E101" s="5" t="s">
        <v>89</v>
      </c>
      <c r="F101" s="6">
        <v>22329556</v>
      </c>
    </row>
    <row r="102" spans="1:6" x14ac:dyDescent="0.25">
      <c r="A102" s="5">
        <v>431172</v>
      </c>
      <c r="B102" s="5" t="s">
        <v>238</v>
      </c>
      <c r="C102" s="5" t="s">
        <v>239</v>
      </c>
      <c r="D102" s="5" t="s">
        <v>28</v>
      </c>
      <c r="E102" s="5" t="s">
        <v>161</v>
      </c>
      <c r="F102" s="6">
        <v>21998233</v>
      </c>
    </row>
    <row r="103" spans="1:6" x14ac:dyDescent="0.25">
      <c r="A103" s="5">
        <v>3076248</v>
      </c>
      <c r="B103" s="5" t="s">
        <v>315</v>
      </c>
      <c r="C103" s="5" t="s">
        <v>316</v>
      </c>
      <c r="D103" s="5" t="s">
        <v>54</v>
      </c>
      <c r="E103" s="5" t="s">
        <v>161</v>
      </c>
      <c r="F103" s="6">
        <v>21743201</v>
      </c>
    </row>
    <row r="104" spans="1:6" x14ac:dyDescent="0.25">
      <c r="A104" s="5">
        <v>595869</v>
      </c>
      <c r="B104" s="5" t="s">
        <v>150</v>
      </c>
      <c r="C104" s="5" t="s">
        <v>50</v>
      </c>
      <c r="D104" s="5" t="s">
        <v>28</v>
      </c>
      <c r="E104" s="5" t="s">
        <v>89</v>
      </c>
      <c r="F104" s="6">
        <v>21219917</v>
      </c>
    </row>
    <row r="105" spans="1:6" x14ac:dyDescent="0.25">
      <c r="A105" s="5">
        <v>2078290</v>
      </c>
      <c r="B105" s="5" t="s">
        <v>214</v>
      </c>
      <c r="C105" s="5" t="s">
        <v>215</v>
      </c>
      <c r="D105" s="5" t="s">
        <v>67</v>
      </c>
      <c r="E105" s="5" t="s">
        <v>89</v>
      </c>
      <c r="F105" s="6">
        <v>20555814</v>
      </c>
    </row>
    <row r="106" spans="1:6" x14ac:dyDescent="0.25">
      <c r="A106" s="5">
        <v>437914</v>
      </c>
      <c r="B106" s="5" t="s">
        <v>248</v>
      </c>
      <c r="C106" s="5" t="s">
        <v>14</v>
      </c>
      <c r="D106" s="5" t="s">
        <v>15</v>
      </c>
      <c r="E106" s="5" t="s">
        <v>162</v>
      </c>
      <c r="F106" s="6">
        <v>20453582</v>
      </c>
    </row>
    <row r="107" spans="1:6" x14ac:dyDescent="0.25">
      <c r="A107" s="5">
        <v>2354985</v>
      </c>
      <c r="B107" s="5" t="s">
        <v>240</v>
      </c>
      <c r="C107" s="5" t="s">
        <v>241</v>
      </c>
      <c r="D107" s="5" t="s">
        <v>40</v>
      </c>
      <c r="E107" s="5" t="s">
        <v>161</v>
      </c>
      <c r="F107" s="6">
        <v>20242747</v>
      </c>
    </row>
    <row r="108" spans="1:6" x14ac:dyDescent="0.25">
      <c r="A108" s="5">
        <v>656377</v>
      </c>
      <c r="B108" s="5" t="s">
        <v>323</v>
      </c>
      <c r="C108" s="5" t="s">
        <v>66</v>
      </c>
      <c r="D108" s="5" t="s">
        <v>67</v>
      </c>
      <c r="E108" s="5" t="s">
        <v>89</v>
      </c>
      <c r="F108" s="6">
        <v>20164584</v>
      </c>
    </row>
    <row r="109" spans="1:6" x14ac:dyDescent="0.25">
      <c r="A109" s="5">
        <v>613008</v>
      </c>
      <c r="B109" s="5" t="s">
        <v>252</v>
      </c>
      <c r="C109" s="5" t="s">
        <v>253</v>
      </c>
      <c r="D109" s="5" t="s">
        <v>17</v>
      </c>
      <c r="E109" s="5" t="s">
        <v>89</v>
      </c>
      <c r="F109" s="6">
        <v>19981733</v>
      </c>
    </row>
    <row r="110" spans="1:6" x14ac:dyDescent="0.25">
      <c r="A110" s="5">
        <v>853952</v>
      </c>
      <c r="B110" s="5" t="s">
        <v>327</v>
      </c>
      <c r="C110" s="5" t="s">
        <v>328</v>
      </c>
      <c r="D110" s="5" t="s">
        <v>54</v>
      </c>
      <c r="E110" s="5" t="s">
        <v>161</v>
      </c>
      <c r="F110" s="6">
        <v>19606477</v>
      </c>
    </row>
    <row r="111" spans="1:6" x14ac:dyDescent="0.25">
      <c r="A111" s="5">
        <v>693224</v>
      </c>
      <c r="B111" s="5" t="s">
        <v>249</v>
      </c>
      <c r="C111" s="5" t="s">
        <v>223</v>
      </c>
      <c r="D111" s="5" t="s">
        <v>7</v>
      </c>
      <c r="E111" s="5" t="s">
        <v>161</v>
      </c>
      <c r="F111" s="6">
        <v>19546091</v>
      </c>
    </row>
    <row r="112" spans="1:6" x14ac:dyDescent="0.25">
      <c r="A112" s="5">
        <v>510871</v>
      </c>
      <c r="B112" s="5" t="s">
        <v>147</v>
      </c>
      <c r="C112" s="5" t="s">
        <v>42</v>
      </c>
      <c r="D112" s="5" t="s">
        <v>43</v>
      </c>
      <c r="E112" s="5" t="s">
        <v>89</v>
      </c>
      <c r="F112" s="6">
        <v>19522758</v>
      </c>
    </row>
    <row r="113" spans="1:6" x14ac:dyDescent="0.25">
      <c r="A113" s="5">
        <v>936462</v>
      </c>
      <c r="B113" s="5" t="s">
        <v>261</v>
      </c>
      <c r="C113" s="5" t="s">
        <v>262</v>
      </c>
      <c r="D113" s="5" t="s">
        <v>28</v>
      </c>
      <c r="E113" s="5" t="s">
        <v>89</v>
      </c>
      <c r="F113" s="6">
        <v>18616778</v>
      </c>
    </row>
    <row r="114" spans="1:6" x14ac:dyDescent="0.25">
      <c r="A114" s="5">
        <v>1225761</v>
      </c>
      <c r="B114" s="5" t="s">
        <v>250</v>
      </c>
      <c r="C114" s="5" t="s">
        <v>61</v>
      </c>
      <c r="D114" s="5" t="s">
        <v>32</v>
      </c>
      <c r="E114" s="5" t="s">
        <v>162</v>
      </c>
      <c r="F114" s="6">
        <v>18612068</v>
      </c>
    </row>
    <row r="115" spans="1:6" x14ac:dyDescent="0.25">
      <c r="A115" s="7">
        <v>959395</v>
      </c>
      <c r="B115" s="5" t="s">
        <v>339</v>
      </c>
      <c r="C115" s="5" t="s">
        <v>340</v>
      </c>
      <c r="D115" s="5" t="s">
        <v>28</v>
      </c>
      <c r="E115" s="5" t="s">
        <v>331</v>
      </c>
      <c r="F115" s="6">
        <v>18483937</v>
      </c>
    </row>
    <row r="116" spans="1:6" x14ac:dyDescent="0.25">
      <c r="A116" s="5">
        <v>122854</v>
      </c>
      <c r="B116" s="5" t="s">
        <v>292</v>
      </c>
      <c r="C116" s="5" t="s">
        <v>242</v>
      </c>
      <c r="D116" s="5" t="s">
        <v>36</v>
      </c>
      <c r="E116" s="5" t="s">
        <v>89</v>
      </c>
      <c r="F116" s="6">
        <v>18101986</v>
      </c>
    </row>
    <row r="117" spans="1:6" x14ac:dyDescent="0.25">
      <c r="A117" s="5">
        <v>671464</v>
      </c>
      <c r="B117" s="5" t="s">
        <v>190</v>
      </c>
      <c r="C117" s="5" t="s">
        <v>50</v>
      </c>
      <c r="D117" s="5" t="s">
        <v>28</v>
      </c>
      <c r="E117" s="5" t="s">
        <v>89</v>
      </c>
      <c r="F117" s="6">
        <v>18083352</v>
      </c>
    </row>
    <row r="118" spans="1:6" x14ac:dyDescent="0.25">
      <c r="A118" s="5">
        <v>17147</v>
      </c>
      <c r="B118" s="5" t="s">
        <v>311</v>
      </c>
      <c r="C118" s="5" t="s">
        <v>312</v>
      </c>
      <c r="D118" s="5" t="s">
        <v>167</v>
      </c>
      <c r="E118" s="5" t="s">
        <v>89</v>
      </c>
      <c r="F118" s="6">
        <v>17762137</v>
      </c>
    </row>
    <row r="119" spans="1:6" x14ac:dyDescent="0.25">
      <c r="A119" s="5">
        <v>277697</v>
      </c>
      <c r="B119" s="5" t="s">
        <v>341</v>
      </c>
      <c r="C119" s="5" t="s">
        <v>342</v>
      </c>
      <c r="D119" s="5" t="s">
        <v>26</v>
      </c>
      <c r="E119" s="5" t="s">
        <v>331</v>
      </c>
      <c r="F119" s="6">
        <v>17462475</v>
      </c>
    </row>
    <row r="120" spans="1:6" x14ac:dyDescent="0.25">
      <c r="A120" s="5">
        <v>3470239</v>
      </c>
      <c r="B120" s="5" t="s">
        <v>299</v>
      </c>
      <c r="C120" s="5" t="s">
        <v>300</v>
      </c>
      <c r="D120" s="5" t="s">
        <v>184</v>
      </c>
      <c r="E120" s="5" t="s">
        <v>162</v>
      </c>
      <c r="F120" s="6">
        <v>17120271</v>
      </c>
    </row>
    <row r="121" spans="1:6" x14ac:dyDescent="0.25">
      <c r="A121" s="5">
        <v>342634</v>
      </c>
      <c r="B121" s="5" t="s">
        <v>148</v>
      </c>
      <c r="C121" s="5" t="s">
        <v>87</v>
      </c>
      <c r="D121" s="5" t="s">
        <v>71</v>
      </c>
      <c r="E121" s="5" t="s">
        <v>162</v>
      </c>
      <c r="F121" s="6">
        <v>16949123</v>
      </c>
    </row>
    <row r="122" spans="1:6" x14ac:dyDescent="0.25">
      <c r="A122" s="5">
        <v>2797724</v>
      </c>
      <c r="B122" s="5" t="s">
        <v>221</v>
      </c>
      <c r="C122" s="5" t="s">
        <v>222</v>
      </c>
      <c r="D122" s="5" t="s">
        <v>7</v>
      </c>
      <c r="E122" s="5" t="s">
        <v>89</v>
      </c>
      <c r="F122" s="6">
        <v>16864040</v>
      </c>
    </row>
    <row r="123" spans="1:6" x14ac:dyDescent="0.25">
      <c r="A123" s="5">
        <v>933966</v>
      </c>
      <c r="B123" s="5" t="s">
        <v>236</v>
      </c>
      <c r="C123" s="5" t="s">
        <v>237</v>
      </c>
      <c r="D123" s="5" t="s">
        <v>28</v>
      </c>
      <c r="E123" s="5" t="s">
        <v>89</v>
      </c>
      <c r="F123" s="6">
        <v>16758546</v>
      </c>
    </row>
    <row r="124" spans="1:6" x14ac:dyDescent="0.25">
      <c r="A124" s="5">
        <v>645625</v>
      </c>
      <c r="B124" s="5" t="s">
        <v>224</v>
      </c>
      <c r="C124" s="5" t="s">
        <v>225</v>
      </c>
      <c r="D124" s="5" t="s">
        <v>203</v>
      </c>
      <c r="E124" s="5" t="s">
        <v>89</v>
      </c>
      <c r="F124" s="6">
        <v>16752817</v>
      </c>
    </row>
    <row r="125" spans="1:6" x14ac:dyDescent="0.25">
      <c r="A125" s="5">
        <v>749242</v>
      </c>
      <c r="B125" s="5" t="s">
        <v>217</v>
      </c>
      <c r="C125" s="5" t="s">
        <v>70</v>
      </c>
      <c r="D125" s="5" t="s">
        <v>71</v>
      </c>
      <c r="E125" s="5" t="s">
        <v>89</v>
      </c>
      <c r="F125" s="6">
        <v>16620657</v>
      </c>
    </row>
    <row r="126" spans="1:6" x14ac:dyDescent="0.25">
      <c r="A126" s="5">
        <v>367392</v>
      </c>
      <c r="B126" s="5" t="s">
        <v>343</v>
      </c>
      <c r="C126" s="5" t="s">
        <v>24</v>
      </c>
      <c r="D126" s="5" t="s">
        <v>25</v>
      </c>
      <c r="E126" s="5" t="s">
        <v>331</v>
      </c>
      <c r="F126" s="6">
        <v>16437637</v>
      </c>
    </row>
    <row r="127" spans="1:6" x14ac:dyDescent="0.25">
      <c r="A127" s="7">
        <v>249612</v>
      </c>
      <c r="B127" s="5" t="s">
        <v>159</v>
      </c>
      <c r="C127" s="5" t="s">
        <v>1</v>
      </c>
      <c r="D127" s="5" t="s">
        <v>3</v>
      </c>
      <c r="E127" s="5" t="s">
        <v>89</v>
      </c>
      <c r="F127" s="6">
        <v>16387356</v>
      </c>
    </row>
    <row r="128" spans="1:6" x14ac:dyDescent="0.25">
      <c r="A128" s="5">
        <v>352772</v>
      </c>
      <c r="B128" s="5" t="s">
        <v>313</v>
      </c>
      <c r="C128" s="5" t="s">
        <v>314</v>
      </c>
      <c r="D128" s="5" t="s">
        <v>67</v>
      </c>
      <c r="E128" s="5" t="s">
        <v>89</v>
      </c>
      <c r="F128" s="6">
        <v>16374975</v>
      </c>
    </row>
    <row r="129" spans="1:6" x14ac:dyDescent="0.25">
      <c r="A129" s="5">
        <v>165628</v>
      </c>
      <c r="B129" s="5" t="s">
        <v>231</v>
      </c>
      <c r="C129" s="5" t="s">
        <v>13</v>
      </c>
      <c r="D129" s="5" t="s">
        <v>9</v>
      </c>
      <c r="E129" s="5" t="s">
        <v>161</v>
      </c>
      <c r="F129" s="6">
        <v>16155541</v>
      </c>
    </row>
    <row r="130" spans="1:6" x14ac:dyDescent="0.25">
      <c r="A130" s="5">
        <v>2917317</v>
      </c>
      <c r="B130" s="5" t="s">
        <v>243</v>
      </c>
      <c r="C130" s="5" t="s">
        <v>244</v>
      </c>
      <c r="D130" s="5" t="s">
        <v>28</v>
      </c>
      <c r="E130" s="5" t="s">
        <v>162</v>
      </c>
      <c r="F130" s="6">
        <v>16002714</v>
      </c>
    </row>
    <row r="131" spans="1:6" x14ac:dyDescent="0.25">
      <c r="A131" s="5">
        <v>709787</v>
      </c>
      <c r="B131" s="5" t="s">
        <v>348</v>
      </c>
      <c r="C131" s="5" t="s">
        <v>349</v>
      </c>
      <c r="D131" s="5" t="s">
        <v>28</v>
      </c>
      <c r="E131" s="5" t="s">
        <v>331</v>
      </c>
      <c r="F131" s="6">
        <v>15868641</v>
      </c>
    </row>
    <row r="132" spans="1:6" x14ac:dyDescent="0.25">
      <c r="A132" s="5">
        <v>25085</v>
      </c>
      <c r="B132" s="5" t="s">
        <v>346</v>
      </c>
      <c r="C132" s="5" t="s">
        <v>347</v>
      </c>
      <c r="D132" s="5" t="s">
        <v>60</v>
      </c>
      <c r="E132" s="5" t="s">
        <v>331</v>
      </c>
      <c r="F132" s="6">
        <v>15771295</v>
      </c>
    </row>
    <row r="133" spans="1:6" x14ac:dyDescent="0.25">
      <c r="A133" s="5">
        <v>800657</v>
      </c>
      <c r="B133" s="5" t="s">
        <v>182</v>
      </c>
      <c r="C133" s="5" t="s">
        <v>183</v>
      </c>
      <c r="D133" s="5" t="s">
        <v>184</v>
      </c>
      <c r="E133" s="5" t="s">
        <v>162</v>
      </c>
      <c r="F133" s="6">
        <v>15718051</v>
      </c>
    </row>
    <row r="134" spans="1:6" x14ac:dyDescent="0.25">
      <c r="A134" s="5">
        <v>1216826</v>
      </c>
      <c r="B134" s="5" t="s">
        <v>293</v>
      </c>
      <c r="C134" s="5" t="s">
        <v>294</v>
      </c>
      <c r="D134" s="5" t="s">
        <v>28</v>
      </c>
      <c r="E134" s="5" t="s">
        <v>161</v>
      </c>
      <c r="F134" s="6">
        <v>15706279</v>
      </c>
    </row>
    <row r="135" spans="1:6" x14ac:dyDescent="0.25">
      <c r="A135" s="5">
        <v>491381</v>
      </c>
      <c r="B135" s="5" t="s">
        <v>344</v>
      </c>
      <c r="C135" s="5" t="s">
        <v>345</v>
      </c>
      <c r="D135" s="5" t="s">
        <v>36</v>
      </c>
      <c r="E135" s="5" t="s">
        <v>331</v>
      </c>
      <c r="F135" s="6">
        <v>15533265</v>
      </c>
    </row>
    <row r="136" spans="1:6" x14ac:dyDescent="0.25">
      <c r="A136" s="5">
        <v>5278251</v>
      </c>
      <c r="B136" s="5" t="s">
        <v>234</v>
      </c>
      <c r="C136" s="5" t="s">
        <v>210</v>
      </c>
      <c r="D136" s="5" t="s">
        <v>32</v>
      </c>
      <c r="E136" s="5" t="s">
        <v>89</v>
      </c>
      <c r="F136" s="6">
        <v>15465000</v>
      </c>
    </row>
    <row r="137" spans="1:6" x14ac:dyDescent="0.25">
      <c r="A137" s="5">
        <v>915878</v>
      </c>
      <c r="B137" s="5" t="s">
        <v>187</v>
      </c>
      <c r="C137" s="5" t="s">
        <v>29</v>
      </c>
      <c r="D137" s="5" t="s">
        <v>9</v>
      </c>
      <c r="E137" s="5" t="s">
        <v>162</v>
      </c>
      <c r="F137" s="6">
        <v>15390543</v>
      </c>
    </row>
    <row r="138" spans="1:6" x14ac:dyDescent="0.25">
      <c r="A138" s="5">
        <v>202907</v>
      </c>
      <c r="B138" s="5" t="s">
        <v>198</v>
      </c>
      <c r="C138" s="5" t="s">
        <v>199</v>
      </c>
      <c r="D138" s="5" t="s">
        <v>3</v>
      </c>
      <c r="E138" s="5" t="s">
        <v>162</v>
      </c>
      <c r="F138" s="6">
        <v>15263971</v>
      </c>
    </row>
    <row r="139" spans="1:6" x14ac:dyDescent="0.25">
      <c r="A139" s="5">
        <v>3202702</v>
      </c>
      <c r="B139" s="5" t="s">
        <v>247</v>
      </c>
      <c r="C139" s="5" t="s">
        <v>44</v>
      </c>
      <c r="D139" s="5" t="s">
        <v>26</v>
      </c>
      <c r="E139" s="5" t="s">
        <v>89</v>
      </c>
      <c r="F139" s="6">
        <v>15069762</v>
      </c>
    </row>
    <row r="140" spans="1:6" x14ac:dyDescent="0.25">
      <c r="A140" s="5">
        <v>611198</v>
      </c>
      <c r="B140" s="5" t="s">
        <v>350</v>
      </c>
      <c r="C140" s="5" t="s">
        <v>351</v>
      </c>
      <c r="D140" s="5" t="s">
        <v>26</v>
      </c>
      <c r="E140" s="5" t="s">
        <v>331</v>
      </c>
      <c r="F140" s="6">
        <v>14721826</v>
      </c>
    </row>
    <row r="141" spans="1:6" x14ac:dyDescent="0.25">
      <c r="A141" s="5">
        <v>3348888</v>
      </c>
      <c r="B141" s="5" t="s">
        <v>268</v>
      </c>
      <c r="C141" s="5" t="s">
        <v>269</v>
      </c>
      <c r="D141" s="5" t="s">
        <v>21</v>
      </c>
      <c r="E141" s="5" t="s">
        <v>89</v>
      </c>
      <c r="F141" s="6">
        <v>14492668</v>
      </c>
    </row>
    <row r="142" spans="1:6" x14ac:dyDescent="0.25">
      <c r="A142" s="5">
        <v>3475083</v>
      </c>
      <c r="B142" s="5" t="s">
        <v>285</v>
      </c>
      <c r="C142" s="5" t="s">
        <v>63</v>
      </c>
      <c r="D142" s="5" t="s">
        <v>40</v>
      </c>
      <c r="E142" s="5" t="s">
        <v>89</v>
      </c>
      <c r="F142" s="6">
        <v>14473401</v>
      </c>
    </row>
    <row r="143" spans="1:6" x14ac:dyDescent="0.25">
      <c r="A143" s="5">
        <v>1002878</v>
      </c>
      <c r="B143" s="5" t="s">
        <v>245</v>
      </c>
      <c r="C143" s="5" t="s">
        <v>246</v>
      </c>
      <c r="D143" s="5" t="s">
        <v>40</v>
      </c>
      <c r="E143" s="5" t="s">
        <v>89</v>
      </c>
      <c r="F143" s="6">
        <v>14248676</v>
      </c>
    </row>
    <row r="144" spans="1:6" x14ac:dyDescent="0.25">
      <c r="A144" s="5">
        <v>95716</v>
      </c>
      <c r="B144" s="5" t="s">
        <v>366</v>
      </c>
      <c r="C144" s="5" t="s">
        <v>1</v>
      </c>
      <c r="D144" s="5" t="s">
        <v>3</v>
      </c>
      <c r="E144" s="5" t="s">
        <v>89</v>
      </c>
      <c r="F144" s="6">
        <v>14110054</v>
      </c>
    </row>
    <row r="145" spans="1:6" x14ac:dyDescent="0.25">
      <c r="A145" s="5">
        <v>509950</v>
      </c>
      <c r="B145" s="5" t="s">
        <v>277</v>
      </c>
      <c r="C145" s="5" t="s">
        <v>278</v>
      </c>
      <c r="D145" s="5" t="s">
        <v>46</v>
      </c>
      <c r="E145" s="5" t="s">
        <v>89</v>
      </c>
      <c r="F145" s="6">
        <v>13946900</v>
      </c>
    </row>
    <row r="146" spans="1:6" x14ac:dyDescent="0.25">
      <c r="A146" s="5">
        <v>637451</v>
      </c>
      <c r="B146" s="5" t="s">
        <v>251</v>
      </c>
      <c r="C146" s="5" t="s">
        <v>263</v>
      </c>
      <c r="D146" s="5" t="s">
        <v>36</v>
      </c>
      <c r="E146" s="5" t="s">
        <v>161</v>
      </c>
      <c r="F146" s="6">
        <v>13935564</v>
      </c>
    </row>
    <row r="147" spans="1:6" x14ac:dyDescent="0.25">
      <c r="A147" s="5">
        <v>204004</v>
      </c>
      <c r="B147" s="5" t="s">
        <v>272</v>
      </c>
      <c r="C147" s="5" t="s">
        <v>273</v>
      </c>
      <c r="D147" s="5" t="s">
        <v>38</v>
      </c>
      <c r="E147" s="5" t="s">
        <v>89</v>
      </c>
      <c r="F147" s="6">
        <v>13710522</v>
      </c>
    </row>
    <row r="148" spans="1:6" x14ac:dyDescent="0.25">
      <c r="A148" s="5">
        <v>506922</v>
      </c>
      <c r="B148" s="5" t="s">
        <v>264</v>
      </c>
      <c r="C148" s="5" t="s">
        <v>265</v>
      </c>
      <c r="D148" s="5" t="s">
        <v>194</v>
      </c>
      <c r="E148" s="5" t="s">
        <v>161</v>
      </c>
      <c r="F148" s="6">
        <v>13297905</v>
      </c>
    </row>
    <row r="149" spans="1:6" x14ac:dyDescent="0.25">
      <c r="A149" s="5">
        <v>470050</v>
      </c>
      <c r="B149" s="5" t="s">
        <v>275</v>
      </c>
      <c r="C149" s="5" t="s">
        <v>276</v>
      </c>
      <c r="D149" s="5" t="s">
        <v>36</v>
      </c>
      <c r="E149" s="5" t="s">
        <v>162</v>
      </c>
      <c r="F149" s="6">
        <v>13215142</v>
      </c>
    </row>
    <row r="150" spans="1:6" x14ac:dyDescent="0.25">
      <c r="A150" s="5">
        <v>1190476</v>
      </c>
      <c r="B150" s="5" t="s">
        <v>288</v>
      </c>
      <c r="C150" s="5" t="s">
        <v>233</v>
      </c>
      <c r="D150" s="5" t="s">
        <v>54</v>
      </c>
      <c r="E150" s="5" t="s">
        <v>89</v>
      </c>
      <c r="F150" s="6">
        <v>13044603</v>
      </c>
    </row>
    <row r="151" spans="1:6" x14ac:dyDescent="0.25">
      <c r="A151" s="5">
        <v>99189</v>
      </c>
      <c r="B151" s="5" t="s">
        <v>352</v>
      </c>
      <c r="C151" s="5" t="s">
        <v>59</v>
      </c>
      <c r="D151" s="5" t="s">
        <v>60</v>
      </c>
      <c r="E151" s="5" t="s">
        <v>331</v>
      </c>
      <c r="F151" s="6">
        <v>13028981</v>
      </c>
    </row>
    <row r="152" spans="1:6" x14ac:dyDescent="0.25">
      <c r="A152" s="5">
        <v>320119</v>
      </c>
      <c r="B152" s="5" t="s">
        <v>274</v>
      </c>
      <c r="C152" s="5" t="s">
        <v>1</v>
      </c>
      <c r="D152" s="5" t="s">
        <v>3</v>
      </c>
      <c r="E152" s="5" t="s">
        <v>89</v>
      </c>
      <c r="F152" s="6">
        <v>12604295</v>
      </c>
    </row>
    <row r="153" spans="1:6" x14ac:dyDescent="0.25">
      <c r="A153" s="7">
        <v>666581</v>
      </c>
      <c r="B153" s="5" t="s">
        <v>363</v>
      </c>
      <c r="C153" s="5" t="s">
        <v>37</v>
      </c>
      <c r="D153" s="5" t="s">
        <v>36</v>
      </c>
      <c r="E153" s="5" t="s">
        <v>331</v>
      </c>
      <c r="F153" s="6">
        <v>12483909</v>
      </c>
    </row>
    <row r="154" spans="1:6" x14ac:dyDescent="0.25">
      <c r="A154" s="7">
        <v>85472</v>
      </c>
      <c r="B154" s="5" t="s">
        <v>266</v>
      </c>
      <c r="C154" s="5" t="s">
        <v>267</v>
      </c>
      <c r="D154" s="5" t="s">
        <v>38</v>
      </c>
      <c r="E154" s="5" t="s">
        <v>162</v>
      </c>
      <c r="F154" s="6">
        <v>12351391</v>
      </c>
    </row>
    <row r="155" spans="1:6" x14ac:dyDescent="0.25">
      <c r="A155" s="5">
        <v>23504</v>
      </c>
      <c r="B155" s="5" t="s">
        <v>283</v>
      </c>
      <c r="C155" s="5" t="s">
        <v>284</v>
      </c>
      <c r="D155" s="5" t="s">
        <v>3</v>
      </c>
      <c r="E155" s="5" t="s">
        <v>161</v>
      </c>
      <c r="F155" s="6">
        <v>12333501</v>
      </c>
    </row>
    <row r="156" spans="1:6" x14ac:dyDescent="0.25">
      <c r="A156" s="5">
        <v>416245</v>
      </c>
      <c r="B156" s="5" t="s">
        <v>270</v>
      </c>
      <c r="C156" s="5" t="s">
        <v>271</v>
      </c>
      <c r="D156" s="5" t="s">
        <v>25</v>
      </c>
      <c r="E156" s="5" t="s">
        <v>89</v>
      </c>
      <c r="F156" s="6">
        <v>12318107</v>
      </c>
    </row>
    <row r="157" spans="1:6" x14ac:dyDescent="0.25">
      <c r="A157" s="5">
        <v>436159</v>
      </c>
      <c r="B157" s="5" t="s">
        <v>146</v>
      </c>
      <c r="C157" s="5" t="s">
        <v>193</v>
      </c>
      <c r="D157" s="5" t="s">
        <v>48</v>
      </c>
      <c r="E157" s="5" t="s">
        <v>89</v>
      </c>
      <c r="F157" s="6">
        <v>12179222</v>
      </c>
    </row>
    <row r="158" spans="1:6" x14ac:dyDescent="0.25">
      <c r="A158" s="7">
        <v>651596</v>
      </c>
      <c r="B158" s="5" t="s">
        <v>353</v>
      </c>
      <c r="C158" s="5" t="s">
        <v>354</v>
      </c>
      <c r="D158" s="5" t="s">
        <v>62</v>
      </c>
      <c r="E158" s="5" t="s">
        <v>331</v>
      </c>
      <c r="F158" s="6">
        <v>12090830</v>
      </c>
    </row>
    <row r="159" spans="1:6" x14ac:dyDescent="0.25">
      <c r="A159" s="5">
        <v>136374</v>
      </c>
      <c r="B159" s="5" t="s">
        <v>355</v>
      </c>
      <c r="C159" s="5" t="s">
        <v>356</v>
      </c>
      <c r="D159" s="5" t="s">
        <v>3</v>
      </c>
      <c r="E159" s="5" t="s">
        <v>331</v>
      </c>
      <c r="F159" s="6">
        <v>11784337</v>
      </c>
    </row>
    <row r="160" spans="1:6" x14ac:dyDescent="0.25">
      <c r="A160" s="5">
        <v>2850722</v>
      </c>
      <c r="B160" s="5" t="s">
        <v>235</v>
      </c>
      <c r="C160" s="5" t="s">
        <v>34</v>
      </c>
      <c r="D160" s="5" t="s">
        <v>26</v>
      </c>
      <c r="E160" s="5" t="s">
        <v>89</v>
      </c>
      <c r="F160" s="6">
        <v>11763730</v>
      </c>
    </row>
    <row r="161" spans="1:6" x14ac:dyDescent="0.25">
      <c r="A161" s="5">
        <v>871769</v>
      </c>
      <c r="B161" s="5" t="s">
        <v>286</v>
      </c>
      <c r="C161" s="5" t="s">
        <v>287</v>
      </c>
      <c r="D161" s="5" t="s">
        <v>28</v>
      </c>
      <c r="E161" s="5" t="s">
        <v>161</v>
      </c>
      <c r="F161" s="6">
        <v>11731961</v>
      </c>
    </row>
    <row r="162" spans="1:6" x14ac:dyDescent="0.25">
      <c r="A162" s="7">
        <v>301190</v>
      </c>
      <c r="B162" s="5" t="s">
        <v>357</v>
      </c>
      <c r="C162" s="5" t="s">
        <v>244</v>
      </c>
      <c r="D162" s="5" t="s">
        <v>28</v>
      </c>
      <c r="E162" s="5" t="s">
        <v>331</v>
      </c>
      <c r="F162" s="6">
        <v>11630725</v>
      </c>
    </row>
    <row r="163" spans="1:6" x14ac:dyDescent="0.25">
      <c r="A163" s="5">
        <v>702117</v>
      </c>
      <c r="B163" s="5" t="s">
        <v>309</v>
      </c>
      <c r="C163" s="5" t="s">
        <v>310</v>
      </c>
      <c r="D163" s="5" t="s">
        <v>3</v>
      </c>
      <c r="E163" s="5" t="s">
        <v>162</v>
      </c>
      <c r="F163" s="6">
        <v>11628778</v>
      </c>
    </row>
    <row r="164" spans="1:6" x14ac:dyDescent="0.25">
      <c r="A164" s="5">
        <v>473501</v>
      </c>
      <c r="B164" s="5" t="s">
        <v>211</v>
      </c>
      <c r="C164" s="5" t="s">
        <v>212</v>
      </c>
      <c r="D164" s="5" t="s">
        <v>17</v>
      </c>
      <c r="E164" s="5" t="s">
        <v>89</v>
      </c>
      <c r="F164" s="6">
        <v>11576551</v>
      </c>
    </row>
    <row r="165" spans="1:6" x14ac:dyDescent="0.25">
      <c r="A165" s="7">
        <v>366573</v>
      </c>
      <c r="B165" s="5" t="s">
        <v>360</v>
      </c>
      <c r="C165" s="5" t="s">
        <v>361</v>
      </c>
      <c r="D165" s="5" t="s">
        <v>362</v>
      </c>
      <c r="E165" s="5" t="s">
        <v>331</v>
      </c>
      <c r="F165" s="6">
        <v>11392455</v>
      </c>
    </row>
    <row r="166" spans="1:6" x14ac:dyDescent="0.25">
      <c r="A166" s="5">
        <v>2652092</v>
      </c>
      <c r="B166" s="5" t="s">
        <v>279</v>
      </c>
      <c r="C166" s="5" t="s">
        <v>280</v>
      </c>
      <c r="D166" s="5" t="s">
        <v>194</v>
      </c>
      <c r="E166" s="5" t="s">
        <v>161</v>
      </c>
      <c r="F166" s="6">
        <v>10884259</v>
      </c>
    </row>
    <row r="167" spans="1:6" x14ac:dyDescent="0.25">
      <c r="A167" s="5">
        <v>472988</v>
      </c>
      <c r="B167" s="5" t="s">
        <v>358</v>
      </c>
      <c r="C167" s="5" t="s">
        <v>359</v>
      </c>
      <c r="D167" s="5" t="s">
        <v>28</v>
      </c>
      <c r="E167" s="5" t="s">
        <v>331</v>
      </c>
      <c r="F167" s="6">
        <v>10828014</v>
      </c>
    </row>
    <row r="168" spans="1:6" x14ac:dyDescent="0.25">
      <c r="A168" s="5">
        <v>2736291</v>
      </c>
      <c r="B168" s="5" t="s">
        <v>228</v>
      </c>
      <c r="C168" s="5" t="s">
        <v>1</v>
      </c>
      <c r="D168" s="5" t="s">
        <v>3</v>
      </c>
      <c r="E168" s="5" t="s">
        <v>161</v>
      </c>
      <c r="F168" s="6">
        <v>10820085</v>
      </c>
    </row>
    <row r="169" spans="1:6" x14ac:dyDescent="0.25">
      <c r="A169" s="5">
        <v>58971</v>
      </c>
      <c r="B169" s="5" t="s">
        <v>289</v>
      </c>
      <c r="C169" s="5" t="s">
        <v>290</v>
      </c>
      <c r="D169" s="5" t="s">
        <v>67</v>
      </c>
      <c r="E169" s="5" t="s">
        <v>89</v>
      </c>
      <c r="F169" s="6">
        <v>10614139</v>
      </c>
    </row>
    <row r="170" spans="1:6" x14ac:dyDescent="0.25">
      <c r="A170" s="7">
        <v>961624</v>
      </c>
      <c r="B170" s="5" t="s">
        <v>324</v>
      </c>
      <c r="C170" s="5" t="s">
        <v>63</v>
      </c>
      <c r="D170" s="5" t="s">
        <v>40</v>
      </c>
      <c r="E170" s="5" t="s">
        <v>162</v>
      </c>
      <c r="F170" s="6">
        <v>9942030</v>
      </c>
    </row>
    <row r="171" spans="1:6" x14ac:dyDescent="0.25">
      <c r="A171" s="5">
        <v>1001152</v>
      </c>
      <c r="B171" s="5" t="s">
        <v>281</v>
      </c>
      <c r="C171" s="5" t="s">
        <v>282</v>
      </c>
      <c r="D171" s="5" t="s">
        <v>36</v>
      </c>
      <c r="E171" s="5" t="s">
        <v>89</v>
      </c>
      <c r="F171" s="6">
        <v>9248674</v>
      </c>
    </row>
    <row r="172" spans="1:6" x14ac:dyDescent="0.25">
      <c r="A172" s="5">
        <v>909000</v>
      </c>
      <c r="B172" s="5" t="s">
        <v>365</v>
      </c>
      <c r="C172" s="5" t="s">
        <v>1</v>
      </c>
      <c r="D172" s="5" t="s">
        <v>3</v>
      </c>
      <c r="E172" s="5" t="s">
        <v>89</v>
      </c>
      <c r="F172" s="6">
        <v>7694675</v>
      </c>
    </row>
    <row r="173" spans="1:6" x14ac:dyDescent="0.25">
      <c r="A173" s="5">
        <v>2265456</v>
      </c>
      <c r="B173" s="5" t="s">
        <v>153</v>
      </c>
      <c r="C173" s="5" t="s">
        <v>14</v>
      </c>
      <c r="D173" s="5" t="s">
        <v>15</v>
      </c>
      <c r="E173" s="5" t="s">
        <v>162</v>
      </c>
      <c r="F173" s="6">
        <v>839461</v>
      </c>
    </row>
  </sheetData>
  <sortState xmlns:xlrd2="http://schemas.microsoft.com/office/spreadsheetml/2017/richdata2" ref="A3:F138">
    <sortCondition ref="A2"/>
  </sortState>
  <mergeCells count="1">
    <mergeCell ref="A1:F1"/>
  </mergeCells>
  <conditionalFormatting sqref="A145:E149 A84 C84:E84 A88 A85:E87 A3:F3 C88:E88 A89:E141 A4:E83 A152:E172 F4:F172">
    <cfRule type="expression" dxfId="28" priority="386" stopIfTrue="1">
      <formula>MOD(ROW(),2)</formula>
    </cfRule>
  </conditionalFormatting>
  <conditionalFormatting sqref="A142:E142">
    <cfRule type="expression" dxfId="27" priority="115" stopIfTrue="1">
      <formula>MOD(ROW(),2)</formula>
    </cfRule>
  </conditionalFormatting>
  <conditionalFormatting sqref="A140:E140">
    <cfRule type="expression" dxfId="22" priority="105" stopIfTrue="1">
      <formula>MOD(ROW(),2)</formula>
    </cfRule>
  </conditionalFormatting>
  <conditionalFormatting sqref="A143:E144">
    <cfRule type="expression" dxfId="20" priority="103" stopIfTrue="1">
      <formula>MOD(ROW(),2)</formula>
    </cfRule>
  </conditionalFormatting>
  <conditionalFormatting sqref="A150:E150">
    <cfRule type="expression" dxfId="17" priority="68" stopIfTrue="1">
      <formula>MOD(ROW(),2)</formula>
    </cfRule>
  </conditionalFormatting>
  <conditionalFormatting sqref="A151:E151">
    <cfRule type="expression" dxfId="16" priority="65" stopIfTrue="1">
      <formula>MOD(ROW(),2)</formula>
    </cfRule>
  </conditionalFormatting>
  <conditionalFormatting sqref="B170:E170">
    <cfRule type="expression" dxfId="12" priority="53" stopIfTrue="1">
      <formula>MOD(ROW(),2)</formula>
    </cfRule>
  </conditionalFormatting>
  <conditionalFormatting sqref="A170">
    <cfRule type="expression" dxfId="11" priority="52" stopIfTrue="1">
      <formula>MOD(ROW(),2)</formula>
    </cfRule>
  </conditionalFormatting>
  <conditionalFormatting sqref="A3:A172">
    <cfRule type="duplicateValues" dxfId="10" priority="494"/>
    <cfRule type="duplicateValues" dxfId="9" priority="495"/>
  </conditionalFormatting>
  <conditionalFormatting sqref="B3:B83 B85:B87 B89:B172">
    <cfRule type="duplicateValues" dxfId="8" priority="496"/>
  </conditionalFormatting>
  <conditionalFormatting sqref="A173:F173">
    <cfRule type="expression" dxfId="7" priority="14" stopIfTrue="1">
      <formula>MOD(ROW(),2)</formula>
    </cfRule>
  </conditionalFormatting>
  <conditionalFormatting sqref="A173">
    <cfRule type="duplicateValues" dxfId="6" priority="15"/>
  </conditionalFormatting>
  <pageMargins left="0.7" right="0.7" top="0.75" bottom="0.75" header="0.3" footer="0.3"/>
  <pageSetup scale="78" fitToHeight="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zoomScaleNormal="100" workbookViewId="0">
      <pane ySplit="2" topLeftCell="A3" activePane="bottomLeft" state="frozen"/>
      <selection activeCell="C148" sqref="C148"/>
      <selection pane="bottomLeft" activeCell="B9" sqref="B9"/>
    </sheetView>
  </sheetViews>
  <sheetFormatPr defaultRowHeight="12.5" x14ac:dyDescent="0.25"/>
  <cols>
    <col min="1" max="1" width="8" bestFit="1" customWidth="1"/>
    <col min="2" max="2" width="59.81640625" bestFit="1" customWidth="1"/>
    <col min="3" max="3" width="16.54296875" customWidth="1"/>
    <col min="4" max="4" width="5.81640625" bestFit="1" customWidth="1"/>
    <col min="5" max="5" width="10.54296875" bestFit="1" customWidth="1"/>
    <col min="6" max="6" width="15.1796875" customWidth="1"/>
  </cols>
  <sheetData>
    <row r="1" spans="1:6" ht="44.25" customHeight="1" x14ac:dyDescent="0.25">
      <c r="A1" s="8" t="str">
        <f>"Affiliates of Depository Institutions Over $10 Billion
 (Based on 06/30/2022 Total Assets)"</f>
        <v>Affiliates of Depository Institutions Over $10 Billion
 (Based on 06/30/2022 Total Assets)</v>
      </c>
      <c r="B1" s="8"/>
      <c r="C1" s="8"/>
      <c r="D1" s="8"/>
      <c r="E1" s="8"/>
      <c r="F1" s="8"/>
    </row>
    <row r="2" spans="1:6" ht="30" x14ac:dyDescent="0.25">
      <c r="A2" s="1" t="s">
        <v>84</v>
      </c>
      <c r="B2" s="1" t="s">
        <v>4</v>
      </c>
      <c r="C2" s="1" t="s">
        <v>6</v>
      </c>
      <c r="D2" s="1" t="s">
        <v>5</v>
      </c>
      <c r="E2" s="3" t="s">
        <v>90</v>
      </c>
      <c r="F2" s="2" t="s">
        <v>325</v>
      </c>
    </row>
    <row r="3" spans="1:6" x14ac:dyDescent="0.25">
      <c r="A3" s="5">
        <v>2362458</v>
      </c>
      <c r="B3" s="5" t="s">
        <v>122</v>
      </c>
      <c r="C3" s="5" t="s">
        <v>39</v>
      </c>
      <c r="D3" s="5" t="s">
        <v>36</v>
      </c>
      <c r="E3" s="5" t="s">
        <v>162</v>
      </c>
      <c r="F3" s="6">
        <v>7900890</v>
      </c>
    </row>
    <row r="4" spans="1:6" x14ac:dyDescent="0.25">
      <c r="A4" s="5">
        <v>3783948</v>
      </c>
      <c r="B4" s="5" t="s">
        <v>185</v>
      </c>
      <c r="C4" s="5" t="s">
        <v>18</v>
      </c>
      <c r="D4" s="5" t="s">
        <v>19</v>
      </c>
      <c r="E4" s="5" t="s">
        <v>162</v>
      </c>
      <c r="F4" s="6">
        <v>6175672</v>
      </c>
    </row>
    <row r="5" spans="1:6" x14ac:dyDescent="0.25">
      <c r="A5" s="5">
        <v>3076220</v>
      </c>
      <c r="B5" s="5" t="s">
        <v>321</v>
      </c>
      <c r="C5" s="5" t="s">
        <v>233</v>
      </c>
      <c r="D5" s="5" t="s">
        <v>54</v>
      </c>
      <c r="E5" s="5" t="s">
        <v>161</v>
      </c>
      <c r="F5" s="6">
        <v>4955507</v>
      </c>
    </row>
    <row r="6" spans="1:6" x14ac:dyDescent="0.25">
      <c r="A6" s="5">
        <v>230759</v>
      </c>
      <c r="B6" s="5" t="s">
        <v>281</v>
      </c>
      <c r="C6" s="5" t="s">
        <v>297</v>
      </c>
      <c r="D6" s="5" t="s">
        <v>36</v>
      </c>
      <c r="E6" s="5" t="s">
        <v>89</v>
      </c>
      <c r="F6" s="6">
        <v>3983348</v>
      </c>
    </row>
    <row r="7" spans="1:6" x14ac:dyDescent="0.25">
      <c r="A7" s="5">
        <v>1015560</v>
      </c>
      <c r="B7" s="5" t="s">
        <v>364</v>
      </c>
      <c r="C7" s="5" t="s">
        <v>1</v>
      </c>
      <c r="D7" s="5" t="s">
        <v>3</v>
      </c>
      <c r="E7" s="5" t="s">
        <v>162</v>
      </c>
      <c r="F7" s="6">
        <v>2781046</v>
      </c>
    </row>
    <row r="8" spans="1:6" x14ac:dyDescent="0.25">
      <c r="A8" s="5">
        <v>217237</v>
      </c>
      <c r="B8" s="5" t="s">
        <v>367</v>
      </c>
      <c r="C8" s="5" t="s">
        <v>24</v>
      </c>
      <c r="D8" s="5" t="s">
        <v>25</v>
      </c>
      <c r="E8" s="5" t="s">
        <v>89</v>
      </c>
      <c r="F8" s="6">
        <v>2434727</v>
      </c>
    </row>
    <row r="9" spans="1:6" x14ac:dyDescent="0.25">
      <c r="A9" s="5">
        <v>2502656</v>
      </c>
      <c r="B9" s="5" t="s">
        <v>151</v>
      </c>
      <c r="C9" s="5" t="s">
        <v>61</v>
      </c>
      <c r="D9" s="5" t="s">
        <v>32</v>
      </c>
      <c r="E9" s="5" t="s">
        <v>89</v>
      </c>
      <c r="F9" s="6">
        <v>2292037</v>
      </c>
    </row>
    <row r="10" spans="1:6" x14ac:dyDescent="0.25">
      <c r="A10" s="5">
        <v>5050028</v>
      </c>
      <c r="B10" s="5" t="s">
        <v>281</v>
      </c>
      <c r="C10" s="5" t="s">
        <v>180</v>
      </c>
      <c r="D10" s="5" t="s">
        <v>46</v>
      </c>
      <c r="E10" s="5" t="s">
        <v>89</v>
      </c>
      <c r="F10" s="6">
        <v>1816211</v>
      </c>
    </row>
    <row r="11" spans="1:6" x14ac:dyDescent="0.25">
      <c r="A11" s="5">
        <v>398668</v>
      </c>
      <c r="B11" s="5" t="s">
        <v>152</v>
      </c>
      <c r="C11" s="5" t="s">
        <v>50</v>
      </c>
      <c r="D11" s="5" t="s">
        <v>28</v>
      </c>
      <c r="E11" s="5" t="s">
        <v>162</v>
      </c>
      <c r="F11" s="6">
        <v>1497712</v>
      </c>
    </row>
    <row r="12" spans="1:6" x14ac:dyDescent="0.25">
      <c r="A12" s="5">
        <v>779968</v>
      </c>
      <c r="B12" s="5" t="s">
        <v>368</v>
      </c>
      <c r="C12" s="5" t="s">
        <v>50</v>
      </c>
      <c r="D12" s="5" t="s">
        <v>28</v>
      </c>
      <c r="E12" s="5" t="s">
        <v>89</v>
      </c>
      <c r="F12" s="6">
        <v>1038834</v>
      </c>
    </row>
    <row r="13" spans="1:6" x14ac:dyDescent="0.25">
      <c r="A13" s="5">
        <v>811279</v>
      </c>
      <c r="B13" s="5" t="s">
        <v>303</v>
      </c>
      <c r="C13" s="5" t="s">
        <v>304</v>
      </c>
      <c r="D13" s="5" t="s">
        <v>40</v>
      </c>
      <c r="E13" s="5" t="s">
        <v>162</v>
      </c>
      <c r="F13" s="6">
        <v>996262</v>
      </c>
    </row>
    <row r="14" spans="1:6" x14ac:dyDescent="0.25">
      <c r="A14" s="5">
        <v>2713920</v>
      </c>
      <c r="B14" s="5" t="s">
        <v>320</v>
      </c>
      <c r="C14" s="5" t="s">
        <v>316</v>
      </c>
      <c r="D14" s="5" t="s">
        <v>54</v>
      </c>
      <c r="E14" s="5" t="s">
        <v>162</v>
      </c>
      <c r="F14" s="6">
        <v>871908</v>
      </c>
    </row>
    <row r="15" spans="1:6" x14ac:dyDescent="0.25">
      <c r="A15" s="5">
        <v>3382547</v>
      </c>
      <c r="B15" s="5" t="s">
        <v>155</v>
      </c>
      <c r="C15" s="5" t="s">
        <v>11</v>
      </c>
      <c r="D15" s="5" t="s">
        <v>12</v>
      </c>
      <c r="E15" s="5" t="s">
        <v>162</v>
      </c>
      <c r="F15" s="6">
        <v>717168</v>
      </c>
    </row>
    <row r="16" spans="1:6" x14ac:dyDescent="0.25">
      <c r="A16" s="5">
        <v>625159</v>
      </c>
      <c r="B16" s="5" t="s">
        <v>131</v>
      </c>
      <c r="C16" s="5" t="s">
        <v>282</v>
      </c>
      <c r="D16" s="5" t="s">
        <v>36</v>
      </c>
      <c r="E16" s="5" t="s">
        <v>89</v>
      </c>
      <c r="F16" s="6">
        <v>661842</v>
      </c>
    </row>
    <row r="17" spans="1:6" x14ac:dyDescent="0.25">
      <c r="A17" s="5">
        <v>382069</v>
      </c>
      <c r="B17" s="5" t="s">
        <v>281</v>
      </c>
      <c r="C17" s="5" t="s">
        <v>298</v>
      </c>
      <c r="D17" s="5" t="s">
        <v>36</v>
      </c>
      <c r="E17" s="5" t="s">
        <v>89</v>
      </c>
      <c r="F17" s="6">
        <v>473977</v>
      </c>
    </row>
    <row r="18" spans="1:6" x14ac:dyDescent="0.25">
      <c r="A18" s="5">
        <v>4125778</v>
      </c>
      <c r="B18" s="5" t="s">
        <v>322</v>
      </c>
      <c r="C18" s="5" t="s">
        <v>14</v>
      </c>
      <c r="D18" s="5" t="s">
        <v>15</v>
      </c>
      <c r="E18" s="5" t="s">
        <v>162</v>
      </c>
      <c r="F18" s="6">
        <v>424326</v>
      </c>
    </row>
    <row r="19" spans="1:6" x14ac:dyDescent="0.25">
      <c r="A19" s="5">
        <v>975751</v>
      </c>
      <c r="B19" s="5" t="s">
        <v>229</v>
      </c>
      <c r="C19" s="5" t="s">
        <v>18</v>
      </c>
      <c r="D19" s="5" t="s">
        <v>19</v>
      </c>
      <c r="E19" s="5" t="s">
        <v>162</v>
      </c>
      <c r="F19" s="6">
        <v>324283</v>
      </c>
    </row>
    <row r="20" spans="1:6" x14ac:dyDescent="0.25">
      <c r="A20" s="5">
        <v>488318</v>
      </c>
      <c r="B20" s="5" t="s">
        <v>156</v>
      </c>
      <c r="C20" s="5" t="s">
        <v>14</v>
      </c>
      <c r="D20" s="5" t="s">
        <v>15</v>
      </c>
      <c r="E20" s="5" t="s">
        <v>89</v>
      </c>
      <c r="F20" s="6">
        <v>187275</v>
      </c>
    </row>
    <row r="21" spans="1:6" x14ac:dyDescent="0.25">
      <c r="A21" s="5">
        <v>304913</v>
      </c>
      <c r="B21" s="5" t="s">
        <v>154</v>
      </c>
      <c r="C21" s="5" t="s">
        <v>14</v>
      </c>
      <c r="D21" s="5" t="s">
        <v>15</v>
      </c>
      <c r="E21" s="5" t="s">
        <v>89</v>
      </c>
      <c r="F21" s="6">
        <v>119783</v>
      </c>
    </row>
    <row r="22" spans="1:6" x14ac:dyDescent="0.25">
      <c r="A22" s="5">
        <v>772446</v>
      </c>
      <c r="B22" s="5" t="s">
        <v>158</v>
      </c>
      <c r="C22" s="5" t="s">
        <v>81</v>
      </c>
      <c r="D22" s="5" t="s">
        <v>62</v>
      </c>
      <c r="E22" s="5" t="s">
        <v>162</v>
      </c>
      <c r="F22" s="6">
        <v>90574</v>
      </c>
    </row>
    <row r="23" spans="1:6" x14ac:dyDescent="0.25">
      <c r="A23" s="5">
        <v>651448</v>
      </c>
      <c r="B23" s="5" t="s">
        <v>157</v>
      </c>
      <c r="C23" s="5" t="s">
        <v>80</v>
      </c>
      <c r="D23" s="5" t="s">
        <v>62</v>
      </c>
      <c r="E23" s="5" t="s">
        <v>161</v>
      </c>
      <c r="F23" s="6">
        <v>62101</v>
      </c>
    </row>
    <row r="24" spans="1:6" x14ac:dyDescent="0.25">
      <c r="A24" s="5">
        <v>3357620</v>
      </c>
      <c r="B24" s="5" t="s">
        <v>319</v>
      </c>
      <c r="C24" s="5" t="s">
        <v>14</v>
      </c>
      <c r="D24" s="5" t="s">
        <v>15</v>
      </c>
      <c r="E24" s="5" t="s">
        <v>162</v>
      </c>
      <c r="F24" s="6">
        <v>55574</v>
      </c>
    </row>
    <row r="25" spans="1:6" x14ac:dyDescent="0.25">
      <c r="A25" s="5">
        <v>3353154</v>
      </c>
      <c r="B25" s="5" t="s">
        <v>181</v>
      </c>
      <c r="C25" s="5" t="s">
        <v>82</v>
      </c>
      <c r="D25" s="5" t="s">
        <v>25</v>
      </c>
      <c r="E25" s="5" t="s">
        <v>162</v>
      </c>
      <c r="F25" s="6">
        <v>8039</v>
      </c>
    </row>
  </sheetData>
  <sortState xmlns:xlrd2="http://schemas.microsoft.com/office/spreadsheetml/2017/richdata2" ref="A3:F19">
    <sortCondition descending="1" ref="F2"/>
  </sortState>
  <mergeCells count="1">
    <mergeCell ref="A1:F1"/>
  </mergeCells>
  <conditionalFormatting sqref="A3:F24">
    <cfRule type="expression" dxfId="5" priority="22" stopIfTrue="1">
      <formula>MOD(ROW(),2)</formula>
    </cfRule>
  </conditionalFormatting>
  <conditionalFormatting sqref="A3:A24">
    <cfRule type="duplicateValues" dxfId="2" priority="467"/>
  </conditionalFormatting>
  <conditionalFormatting sqref="A25:F25">
    <cfRule type="expression" dxfId="1" priority="4" stopIfTrue="1">
      <formula>MOD(ROW(),2)</formula>
    </cfRule>
  </conditionalFormatting>
  <conditionalFormatting sqref="A25">
    <cfRule type="duplicateValues" dxfId="0" priority="5"/>
  </conditionalFormatting>
  <pageMargins left="0.7" right="0.7" top="0.75" bottom="0.75" header="0.3" footer="0.3"/>
  <pageSetup scale="78" fitToHeight="0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5" x14ac:dyDescent="0.25"/>
  <cols>
    <col min="1" max="1" width="11.54296875" bestFit="1" customWidth="1"/>
    <col min="2" max="2" width="10.1796875" style="4" bestFit="1" customWidth="1"/>
  </cols>
  <sheetData>
    <row r="1" spans="1:2" x14ac:dyDescent="0.25">
      <c r="A1" t="s">
        <v>169</v>
      </c>
      <c r="B1" s="4">
        <v>43646</v>
      </c>
    </row>
    <row r="2" spans="1:2" x14ac:dyDescent="0.25">
      <c r="A2" t="s">
        <v>170</v>
      </c>
      <c r="B2" s="4">
        <v>43555</v>
      </c>
    </row>
    <row r="3" spans="1:2" x14ac:dyDescent="0.25">
      <c r="A3" t="s">
        <v>171</v>
      </c>
      <c r="B3" s="4">
        <v>43465</v>
      </c>
    </row>
    <row r="4" spans="1:2" x14ac:dyDescent="0.25">
      <c r="A4" t="s">
        <v>172</v>
      </c>
      <c r="B4" s="4">
        <v>43373</v>
      </c>
    </row>
    <row r="5" spans="1:2" x14ac:dyDescent="0.25">
      <c r="A5" t="s">
        <v>173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CFPBOSERAMPS-2038361203-77784</_dlc_DocId>
    <_dlc_DocIdUrl xmlns="8ad2afa7-ad9a-4224-8e10-f94b3ba3fda2">
      <Url>https://bcfp365.sharepoint.com/sites/ose-ramps/_layouts/15/DocIdRedir.aspx?ID=CFPBOSERAMPS-2038361203-77784</Url>
      <Description>CFPBOSERAMPS-2038361203-77784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2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2" ma:contentTypeDescription="" ma:contentTypeScope="" ma:versionID="26bb23fa94ed39bb6ef9422036b1ee36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36573d22ef10991aeb8511cadff857c2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EA744B-ED6A-4737-A468-79988E3561B5}">
  <ds:schemaRefs>
    <ds:schemaRef ds:uri="08d6b69e-c97b-40b3-821f-06bf7edb915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6f73781-70c4-4328-acc7-2aa385702a57"/>
    <ds:schemaRef ds:uri="8ad2afa7-ad9a-4224-8e10-f94b3ba3fda2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38A1E1F-F8EF-41C8-B274-B214EDAC841B}"/>
</file>

<file path=customXml/itemProps4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Martinez Melton, Andrew (CFPB)</cp:lastModifiedBy>
  <cp:lastPrinted>2022-10-26T19:29:39Z</cp:lastPrinted>
  <dcterms:created xsi:type="dcterms:W3CDTF">2009-10-16T15:50:16Z</dcterms:created>
  <dcterms:modified xsi:type="dcterms:W3CDTF">2022-10-26T20:43:46Z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d1321fc2-e146-4de0-b4ba-07b7d0d78432</vt:lpwstr>
  </property>
  <property fmtid="{D5CDD505-2E9C-101B-9397-08002B2CF9AE}" pid="7" name="MediaServiceImageTags">
    <vt:lpwstr/>
  </property>
</Properties>
</file>