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EFL\OSE\RAMPS\Monitoring_Prioritization_Scheduling\Data\Call Report Data Project\DI List\June 2018 Data\"/>
    </mc:Choice>
  </mc:AlternateContent>
  <bookViews>
    <workbookView xWindow="480" yWindow="540" windowWidth="18240" windowHeight="7755" tabRatio="845"/>
  </bookViews>
  <sheets>
    <sheet name="BCFP Depository Institutions" sheetId="11" r:id="rId1"/>
    <sheet name="BCFP Depository Affilliates" sheetId="12" r:id="rId2"/>
    <sheet name="Dates" sheetId="15" state="hidden" r:id="rId3"/>
  </sheets>
  <definedNames>
    <definedName name="_xlnm._FilterDatabase" localSheetId="1" hidden="1">'BCFP Depository Affilliates'!$A$1:$F$31</definedName>
    <definedName name="_xlnm._FilterDatabase" localSheetId="0" hidden="1">'BCFP Depository Institutions'!$A$1:$F$138</definedName>
    <definedName name="_xlnm.Print_Titles" localSheetId="1">'BCFP Depository Affilliates'!$2:$2</definedName>
    <definedName name="_xlnm.Print_Titles" localSheetId="0">'BCFP Depository Institutions'!$2:$2</definedName>
  </definedNames>
  <calcPr calcId="162913"/>
</workbook>
</file>

<file path=xl/calcChain.xml><?xml version="1.0" encoding="utf-8"?>
<calcChain xmlns="http://schemas.openxmlformats.org/spreadsheetml/2006/main">
  <c r="A1" i="11" l="1"/>
  <c r="A1" i="12" l="1"/>
  <c r="F2" i="12" l="1"/>
  <c r="F2" i="11"/>
</calcChain>
</file>

<file path=xl/sharedStrings.xml><?xml version="1.0" encoding="utf-8"?>
<sst xmlns="http://schemas.openxmlformats.org/spreadsheetml/2006/main" count="675" uniqueCount="324">
  <si>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</si>
  <si>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</si>
  <si>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</si>
  <si>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</si>
  <si>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</si>
  <si>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</si>
  <si>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</si>
  <si>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</si>
  <si>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</si>
  <si>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</si>
  <si>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</si>
  <si>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</si>
  <si>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</si>
  <si>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</si>
  <si>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</si>
  <si>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</si>
  <si>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</si>
  <si>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</si>
  <si>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</si>
  <si>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</si>
  <si>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</si>
  <si>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</si>
  <si>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</si>
  <si>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</si>
  <si>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</si>
  <si>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</si>
  <si>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</si>
  <si>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</si>
  <si>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</si>
  <si>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</si>
  <si>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</si>
  <si>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</si>
  <si>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</si>
  <si>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</si>
  <si>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</si>
  <si>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</si>
  <si>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</si>
  <si>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</si>
  <si>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</si>
  <si>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</si>
  <si>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</si>
  <si>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</si>
  <si>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</si>
  <si>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</si>
  <si>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</si>
  <si>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</si>
  <si>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</si>
  <si>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</si>
  <si>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</si>
  <si>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</si>
  <si>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</si>
  <si>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</si>
  <si>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</si>
  <si>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</si>
  <si>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</si>
  <si>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</si>
  <si>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</si>
  <si>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</si>
  <si>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</si>
  <si>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</si>
  <si>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</si>
  <si>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</si>
  <si>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</si>
  <si>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</si>
  <si>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</si>
  <si>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</si>
  <si>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</si>
  <si>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</si>
  <si>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</si>
  <si>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</si>
  <si>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</si>
  <si>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</si>
  <si>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</si>
  <si>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</si>
  <si>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</si>
  <si>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</si>
  <si>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</si>
  <si>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</si>
  <si>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</si>
  <si>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</si>
  <si>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</si>
  <si>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</si>
  <si>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</si>
  <si>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</si>
  <si>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</si>
  <si>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</si>
  <si>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</si>
  <si>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</si>
  <si>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</si>
  <si>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</si>
  <si>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</si>
  <si>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ISLANDIA</t>
  </si>
  <si>
    <t>DEARBORN</t>
  </si>
  <si>
    <t>ANN ARBOR</t>
  </si>
  <si>
    <t>NEW CASTLE</t>
  </si>
  <si>
    <t>ROSELLE</t>
  </si>
  <si>
    <t>EL CAMPO</t>
  </si>
  <si>
    <t>ID</t>
  </si>
  <si>
    <t>MC LEAN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</si>
  <si>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</si>
  <si>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</si>
  <si>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</si>
  <si>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</si>
  <si>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</si>
  <si>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</si>
  <si>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</si>
  <si>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</si>
  <si>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</si>
  <si>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</si>
  <si>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</si>
  <si>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</si>
  <si>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</si>
  <si>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</si>
  <si>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</si>
  <si>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</si>
  <si>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</si>
  <si>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</si>
  <si>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</si>
  <si>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</si>
  <si>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</si>
  <si>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</si>
  <si>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</si>
  <si>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</si>
  <si>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</si>
  <si>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</si>
  <si>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</si>
  <si>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</si>
  <si>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</si>
  <si>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</si>
  <si>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</si>
  <si>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</si>
  <si>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</si>
  <si>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</si>
  <si>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</si>
  <si>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</si>
  <si>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</si>
  <si>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</si>
  <si>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</si>
  <si>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</si>
  <si>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</si>
  <si>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</si>
  <si>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</si>
  <si>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</si>
  <si>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</si>
  <si>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</si>
  <si>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</si>
  <si>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</si>
  <si>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</si>
  <si>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</si>
  <si>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</si>
  <si>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</si>
  <si>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</si>
  <si>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</si>
  <si>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</si>
  <si>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</si>
  <si>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</si>
  <si>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</si>
  <si>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</si>
  <si>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</si>
  <si>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</si>
  <si>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</si>
  <si>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</si>
  <si>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</si>
  <si>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</si>
  <si>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</si>
  <si>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</si>
  <si>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</si>
  <si>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</si>
  <si>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</si>
  <si>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</si>
  <si>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</si>
  <si>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</si>
  <si>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</si>
  <si>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</si>
  <si>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</si>
  <si>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</si>
  <si>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</si>
  <si>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</si>
  <si>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</si>
  <si>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</si>
  <si>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</si>
  <si>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</si>
  <si>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</si>
  <si>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</si>
  <si>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SANTANDER PUERTO RICO</t>
  </si>
  <si>
    <t>WELLS FARGO FINANCIAL NATIONAL BANK</t>
  </si>
  <si>
    <t>NEW YORK COMMERCIAL BANK</t>
  </si>
  <si>
    <t>BANK OF NEW YORK MELLON TRUST COMPANY, NATIONAL ASSOCIATION, THE</t>
  </si>
  <si>
    <t>WILMINGTON TRUST, NATIONAL ASSOCIATION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</si>
  <si>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</si>
  <si>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</si>
  <si>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</si>
  <si>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</si>
  <si>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</si>
  <si>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</si>
  <si>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</si>
  <si>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</si>
  <si>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</si>
  <si>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</si>
  <si>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</si>
  <si>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</si>
  <si>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BANK OF CHINA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</si>
  <si>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</si>
  <si>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</si>
  <si>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</si>
  <si>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</si>
  <si>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</si>
  <si>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</si>
  <si>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</si>
  <si>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</si>
  <si>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</si>
  <si>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</si>
  <si>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</si>
  <si>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</si>
  <si>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</si>
  <si>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</si>
  <si>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</si>
  <si>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</si>
  <si>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</si>
  <si>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</si>
  <si>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</si>
  <si>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</si>
  <si>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</si>
  <si>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</si>
  <si>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</si>
  <si>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</si>
  <si>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</si>
  <si>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</si>
  <si>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</si>
  <si>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</si>
  <si>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</si>
  <si>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</si>
  <si>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</si>
  <si>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</si>
  <si>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</si>
  <si>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</si>
  <si>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</si>
  <si>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</si>
  <si>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</si>
  <si>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</si>
  <si>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</si>
  <si>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</si>
  <si>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</si>
  <si>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ZB, NATIONAL ASSOCIATION</t>
  </si>
  <si>
    <t>BEVERLY HILLS</t>
  </si>
  <si>
    <t>BANK OF THE OZARKS</t>
  </si>
  <si>
    <t>LITTLE ROCK</t>
  </si>
  <si>
    <t>GOLDEN 1 CREDIT UNION, THE</t>
  </si>
  <si>
    <t>SACRAMENTO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</si>
  <si>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</si>
  <si>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</si>
  <si>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</si>
  <si>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</si>
  <si>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</si>
  <si>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</si>
  <si>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</si>
  <si>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</si>
  <si>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</si>
  <si>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</si>
  <si>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</si>
  <si>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</si>
  <si>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</si>
  <si>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CHEMICAL BANK</t>
  </si>
  <si>
    <t>MIDLAND</t>
  </si>
  <si>
    <t>FULTON BANK OF NEW JERSEY</t>
  </si>
  <si>
    <t>MOUNT LAUREL</t>
  </si>
  <si>
    <t>COLUMBIA BANK, THE</t>
  </si>
  <si>
    <t>COLUMBIA</t>
  </si>
  <si>
    <t>MD</t>
  </si>
  <si>
    <t>LAFAYETTE AMBASSADOR BANK</t>
  </si>
  <si>
    <t>BETHLEHEM</t>
  </si>
  <si>
    <t>FNB BANK, NATIONAL ASSOCIATION</t>
  </si>
  <si>
    <t>DANVILLE</t>
  </si>
  <si>
    <t>SWINEFORD NATIONAL BANK</t>
  </si>
  <si>
    <t>MIDDLEBURG</t>
  </si>
  <si>
    <t>EASTERN BANK</t>
  </si>
  <si>
    <t>CENTENNIAL BANK</t>
  </si>
  <si>
    <t>CONWAY</t>
  </si>
  <si>
    <t>SOUTH STATE BANK</t>
  </si>
  <si>
    <t>SC</t>
  </si>
  <si>
    <t>BANC OF CALIFORNIA, NATIONAL ASSOCIATION</t>
  </si>
  <si>
    <t>STIFEL TRUST COMPANY NATIONAL ASSOCIATION</t>
  </si>
  <si>
    <t>COMMUNITY BANK, NATIONAL ASSOCIATION</t>
  </si>
  <si>
    <t>CANTON</t>
  </si>
  <si>
    <t>UNITED BANK</t>
  </si>
  <si>
    <t>FAIRFAX</t>
  </si>
  <si>
    <t>FIRST TECHNOLOGY FEDERAL CREDIT UNION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</si>
  <si>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</si>
  <si>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</si>
  <si>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</si>
  <si>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</si>
  <si>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</si>
  <si>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</si>
  <si>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</si>
  <si>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</si>
  <si>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</si>
  <si>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</si>
  <si>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FLORIDA COMMUNITY BANK, NATIONAL ASSOCIATION</t>
  </si>
  <si>
    <t>WESTON</t>
  </si>
  <si>
    <t>WINSTON-SALEM</t>
  </si>
  <si>
    <t>HENDERSON</t>
  </si>
  <si>
    <t>CHARLES SCHWAB SIGNATURE BANK</t>
  </si>
  <si>
    <t>BERKSHIRE BANK</t>
  </si>
  <si>
    <t>PITTSFIELD</t>
  </si>
  <si>
    <t>CITY NATIONAL BANK OF FLORIDA</t>
  </si>
  <si>
    <t>COLUMBIA STATE BANK</t>
  </si>
  <si>
    <t>TACOMA</t>
  </si>
  <si>
    <t>TYSONS</t>
  </si>
  <si>
    <t>GLACIER BANK</t>
  </si>
  <si>
    <t>KALISPELL</t>
  </si>
  <si>
    <t>SIMMONS BANK</t>
  </si>
  <si>
    <t>PINE BLUFF</t>
  </si>
  <si>
    <t>UNION BANK &amp; TRUST</t>
  </si>
  <si>
    <t>RICHMOND</t>
  </si>
  <si>
    <t>WESBANCO BANK, INC.</t>
  </si>
  <si>
    <t>WHEELING</t>
  </si>
  <si>
    <t>AMERICAN EXPRESS NATIONAL BANK</t>
  </si>
  <si>
    <t>HANCOCK WHITNEY BANK</t>
  </si>
  <si>
    <t>SAN JOSE</t>
  </si>
  <si>
    <t>POPULAR BANK</t>
  </si>
  <si>
    <t>CIBC NATIONAL TRUST COMPANY</t>
  </si>
  <si>
    <t>AMERIS BANK</t>
  </si>
  <si>
    <t>MOULTRIE</t>
  </si>
  <si>
    <t>FIRST FINANCIAL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</si>
</sst>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5" formatCode="m/d/yy;@"/>
    <numFmt numFmtId="166" formatCode="_(&quot;$&quot;* #,##0_);_(&quot;$&quot;* \(#,##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3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9" fillId="2" borderId="0" xfId="7" applyFont="1" applyFill="1" applyBorder="1" applyAlignment="1">
      <alignment horizontal="left" vertical="center"/>
    </xf>
    <xf numFmtId="3" fontId="9" fillId="2" borderId="0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left" vertical="center" wrapText="1"/>
    </xf>
    <xf numFmtId="165" fontId="0" fillId="0" borderId="0" xfId="0" applyNumberFormat="1"/>
    <xf numFmtId="0" fontId="6" fillId="0" borderId="0" xfId="6" quotePrefix="1" applyNumberFormat="1" applyFont="1" applyBorder="1" applyAlignment="1">
      <alignment horizontal="left" vertical="center"/>
    </xf>
    <xf numFmtId="166" fontId="6" fillId="0" borderId="0" xfId="1" quotePrefix="1" applyNumberFormat="1" applyFont="1" applyBorder="1" applyAlignment="1">
      <alignment horizontal="left" vertical="center"/>
    </xf>
    <xf numFmtId="166" fontId="6" fillId="0" borderId="0" xfId="1" quotePrefix="1" applyNumberFormat="1" applyFont="1" applyBorder="1" applyAlignment="1">
      <alignment horizontal="center" vertical="center"/>
    </xf>
    <xf numFmtId="0" fontId="6" fillId="0" borderId="0" xfId="6" quotePrefix="1" applyNumberFormat="1" applyFont="1" applyFill="1" applyBorder="1" applyAlignment="1">
      <alignment horizontal="left" vertical="center"/>
    </xf>
    <xf numFmtId="166" fontId="0" fillId="0" borderId="0" xfId="0" applyNumberFormat="1"/>
    <xf numFmtId="0" fontId="10" fillId="2" borderId="0" xfId="0" applyFont="1" applyFill="1" applyBorder="1" applyAlignment="1">
      <alignment horizontal="center" vertical="center" wrapText="1"/>
    </xf>
  </cellXfs>
  <cellStyles count="11">
    <cellStyle name="Currency" xfId="1" builtinId="4"/>
    <cellStyle name="Currency 2" xfId="2"/>
    <cellStyle name="Currency 2 2" xfId="9"/>
    <cellStyle name="Currency 3" xfId="3"/>
    <cellStyle name="Normal" xfId="0" builtinId="0"/>
    <cellStyle name="Normal 2" xfId="4"/>
    <cellStyle name="Normal 3" xfId="5"/>
    <cellStyle name="Normal 3 2" xfId="10"/>
    <cellStyle name="Normal 4" xfId="8"/>
    <cellStyle name="Normal_CFPA List" xfId="6"/>
    <cellStyle name="Normal_Sheet1" xfId="7"/>
  </cellStyles>
  <dxfs count="13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customWidth="1"/>
    <col min="6" max="6" width="16" bestFit="1" customWidth="1"/>
  </cols>
  <sheetData>
    <row r="1" spans="1:6" ht="44.25" customHeight="1" x14ac:dyDescent="0.2">
      <c r="A1" s="10" t="str">
        <f>"BCFP Depository Institutions
(Based on " &amp;TEXT(Dates!$B$1, "m/d/yy") &amp;" Total Assets)"</f>
        <v>BCFP Depository Institutions
(Based on 6/30/18 Total Assets)</v>
      </c>
      <c r="B1" s="10"/>
      <c r="C1" s="10"/>
      <c r="D1" s="10"/>
      <c r="E1" s="10"/>
      <c r="F1" s="10"/>
    </row>
    <row r="2" spans="1:6" ht="21" x14ac:dyDescent="0.2">
      <c r="A2" s="1" t="s">
        <v>97</v>
      </c>
      <c r="B2" s="1" t="s">
        <v>4</v>
      </c>
      <c r="C2" s="1" t="s">
        <v>6</v>
      </c>
      <c r="D2" s="1" t="s">
        <v>5</v>
      </c>
      <c r="E2" s="3" t="s">
        <v>104</v>
      </c>
      <c r="F2" s="2" t="str">
        <f>TEXT(Dates!$B$1, "m/d/yy") &amp;" Total Assets (000s)"</f>
        <v>6/30/18 Total Assets (000s)</v>
      </c>
    </row>
    <row r="3" spans="1:6" x14ac:dyDescent="0.2">
      <c r="A3" s="5">
        <v>852218</v>
      </c>
      <c r="B3" s="5" t="s">
        <v>105</v>
      </c>
      <c r="C3" s="5" t="s">
        <v>8</v>
      </c>
      <c r="D3" s="5" t="s">
        <v>9</v>
      </c>
      <c r="E3" s="5" t="s">
        <v>203</v>
      </c>
      <c r="F3" s="6">
        <v>2167700000</v>
      </c>
    </row>
    <row r="4" spans="1:6" x14ac:dyDescent="0.2">
      <c r="A4" s="5">
        <v>480228</v>
      </c>
      <c r="B4" s="5" t="s">
        <v>106</v>
      </c>
      <c r="C4" s="5" t="s">
        <v>10</v>
      </c>
      <c r="D4" s="5" t="s">
        <v>2</v>
      </c>
      <c r="E4" s="5" t="s">
        <v>203</v>
      </c>
      <c r="F4" s="6">
        <v>1759530000</v>
      </c>
    </row>
    <row r="5" spans="1:6" x14ac:dyDescent="0.2">
      <c r="A5" s="5">
        <v>451965</v>
      </c>
      <c r="B5" s="5" t="s">
        <v>107</v>
      </c>
      <c r="C5" s="5" t="s">
        <v>11</v>
      </c>
      <c r="D5" s="5" t="s">
        <v>12</v>
      </c>
      <c r="E5" s="5" t="s">
        <v>203</v>
      </c>
      <c r="F5" s="6">
        <v>1675077000</v>
      </c>
    </row>
    <row r="6" spans="1:6" x14ac:dyDescent="0.2">
      <c r="A6" s="5">
        <v>476810</v>
      </c>
      <c r="B6" s="5" t="s">
        <v>108</v>
      </c>
      <c r="C6" s="5" t="s">
        <v>11</v>
      </c>
      <c r="D6" s="5" t="s">
        <v>12</v>
      </c>
      <c r="E6" s="5" t="s">
        <v>203</v>
      </c>
      <c r="F6" s="6">
        <v>1397794000</v>
      </c>
    </row>
    <row r="7" spans="1:6" x14ac:dyDescent="0.2">
      <c r="A7" s="5">
        <v>504713</v>
      </c>
      <c r="B7" s="5" t="s">
        <v>109</v>
      </c>
      <c r="C7" s="5" t="s">
        <v>13</v>
      </c>
      <c r="D7" s="5" t="s">
        <v>9</v>
      </c>
      <c r="E7" s="5" t="s">
        <v>203</v>
      </c>
      <c r="F7" s="6">
        <v>453023045</v>
      </c>
    </row>
    <row r="8" spans="1:6" x14ac:dyDescent="0.2">
      <c r="A8" s="5">
        <v>817824</v>
      </c>
      <c r="B8" s="5" t="s">
        <v>110</v>
      </c>
      <c r="C8" s="5" t="s">
        <v>14</v>
      </c>
      <c r="D8" s="5" t="s">
        <v>15</v>
      </c>
      <c r="E8" s="5" t="s">
        <v>203</v>
      </c>
      <c r="F8" s="6">
        <v>368950936</v>
      </c>
    </row>
    <row r="9" spans="1:6" x14ac:dyDescent="0.2">
      <c r="A9" s="5">
        <v>497404</v>
      </c>
      <c r="B9" s="5" t="s">
        <v>114</v>
      </c>
      <c r="C9" s="5" t="s">
        <v>14</v>
      </c>
      <c r="D9" s="5" t="s">
        <v>15</v>
      </c>
      <c r="E9" s="5" t="s">
        <v>203</v>
      </c>
      <c r="F9" s="6">
        <v>291742134</v>
      </c>
    </row>
    <row r="10" spans="1:6" x14ac:dyDescent="0.2">
      <c r="A10" s="5">
        <v>112837</v>
      </c>
      <c r="B10" s="5" t="s">
        <v>113</v>
      </c>
      <c r="C10" s="5" t="s">
        <v>98</v>
      </c>
      <c r="D10" s="5" t="s">
        <v>7</v>
      </c>
      <c r="E10" s="5" t="s">
        <v>203</v>
      </c>
      <c r="F10" s="6">
        <v>289992852</v>
      </c>
    </row>
    <row r="11" spans="1:6" x14ac:dyDescent="0.2">
      <c r="A11" s="5">
        <v>541101</v>
      </c>
      <c r="B11" s="5" t="s">
        <v>111</v>
      </c>
      <c r="C11" s="5" t="s">
        <v>1</v>
      </c>
      <c r="D11" s="5" t="s">
        <v>3</v>
      </c>
      <c r="E11" s="5" t="s">
        <v>202</v>
      </c>
      <c r="F11" s="6">
        <v>276822000</v>
      </c>
    </row>
    <row r="12" spans="1:6" x14ac:dyDescent="0.2">
      <c r="A12" s="5">
        <v>35301</v>
      </c>
      <c r="B12" s="5" t="s">
        <v>112</v>
      </c>
      <c r="C12" s="5" t="s">
        <v>16</v>
      </c>
      <c r="D12" s="5" t="s">
        <v>17</v>
      </c>
      <c r="E12" s="5" t="s">
        <v>202</v>
      </c>
      <c r="F12" s="6">
        <v>245244124</v>
      </c>
    </row>
    <row r="13" spans="1:6" x14ac:dyDescent="0.2">
      <c r="A13" s="5">
        <v>852320</v>
      </c>
      <c r="B13" s="5" t="s">
        <v>116</v>
      </c>
      <c r="C13" s="5" t="s">
        <v>299</v>
      </c>
      <c r="D13" s="5" t="s">
        <v>2</v>
      </c>
      <c r="E13" s="5" t="s">
        <v>103</v>
      </c>
      <c r="F13" s="6">
        <v>216499000</v>
      </c>
    </row>
    <row r="14" spans="1:6" x14ac:dyDescent="0.2">
      <c r="A14" s="5">
        <v>3150447</v>
      </c>
      <c r="B14" s="5" t="s">
        <v>124</v>
      </c>
      <c r="C14" s="5" t="s">
        <v>300</v>
      </c>
      <c r="D14" s="5" t="s">
        <v>32</v>
      </c>
      <c r="E14" s="5" t="s">
        <v>203</v>
      </c>
      <c r="F14" s="6">
        <v>207848000</v>
      </c>
    </row>
    <row r="15" spans="1:6" x14ac:dyDescent="0.2">
      <c r="A15" s="5">
        <v>675332</v>
      </c>
      <c r="B15" s="5" t="s">
        <v>117</v>
      </c>
      <c r="C15" s="5" t="s">
        <v>18</v>
      </c>
      <c r="D15" s="5" t="s">
        <v>19</v>
      </c>
      <c r="E15" s="5" t="s">
        <v>202</v>
      </c>
      <c r="F15" s="6">
        <v>202064278</v>
      </c>
    </row>
    <row r="16" spans="1:6" x14ac:dyDescent="0.2">
      <c r="A16" s="5">
        <v>413208</v>
      </c>
      <c r="B16" s="5" t="s">
        <v>115</v>
      </c>
      <c r="C16" s="5" t="s">
        <v>307</v>
      </c>
      <c r="D16" s="5" t="s">
        <v>7</v>
      </c>
      <c r="E16" s="5" t="s">
        <v>203</v>
      </c>
      <c r="F16" s="6">
        <v>178623995</v>
      </c>
    </row>
    <row r="17" spans="1:6" x14ac:dyDescent="0.2">
      <c r="A17" s="5">
        <v>2182786</v>
      </c>
      <c r="B17" s="5" t="s">
        <v>121</v>
      </c>
      <c r="C17" s="5" t="s">
        <v>1</v>
      </c>
      <c r="D17" s="5" t="s">
        <v>3</v>
      </c>
      <c r="E17" s="5" t="s">
        <v>202</v>
      </c>
      <c r="F17" s="6">
        <v>177468000</v>
      </c>
    </row>
    <row r="18" spans="1:6" x14ac:dyDescent="0.2">
      <c r="A18" s="5">
        <v>3284070</v>
      </c>
      <c r="B18" s="5" t="s">
        <v>125</v>
      </c>
      <c r="C18" s="5" t="s">
        <v>290</v>
      </c>
      <c r="D18" s="5" t="s">
        <v>26</v>
      </c>
      <c r="E18" s="5" t="s">
        <v>202</v>
      </c>
      <c r="F18" s="7">
        <v>146896000</v>
      </c>
    </row>
    <row r="19" spans="1:6" x14ac:dyDescent="0.2">
      <c r="A19" s="5">
        <v>723112</v>
      </c>
      <c r="B19" s="5" t="s">
        <v>118</v>
      </c>
      <c r="C19" s="5" t="s">
        <v>13</v>
      </c>
      <c r="D19" s="5" t="s">
        <v>9</v>
      </c>
      <c r="E19" s="5" t="s">
        <v>202</v>
      </c>
      <c r="F19" s="6">
        <v>138847391</v>
      </c>
    </row>
    <row r="20" spans="1:6" x14ac:dyDescent="0.2">
      <c r="A20" s="5">
        <v>1456501</v>
      </c>
      <c r="B20" s="5" t="s">
        <v>123</v>
      </c>
      <c r="C20" s="5" t="s">
        <v>34</v>
      </c>
      <c r="D20" s="5" t="s">
        <v>26</v>
      </c>
      <c r="E20" s="5" t="s">
        <v>203</v>
      </c>
      <c r="F20" s="6">
        <v>138844000</v>
      </c>
    </row>
    <row r="21" spans="1:6" x14ac:dyDescent="0.2">
      <c r="A21" s="5">
        <v>280110</v>
      </c>
      <c r="B21" s="5" t="s">
        <v>127</v>
      </c>
      <c r="C21" s="5" t="s">
        <v>29</v>
      </c>
      <c r="D21" s="5" t="s">
        <v>9</v>
      </c>
      <c r="E21" s="5" t="s">
        <v>203</v>
      </c>
      <c r="F21" s="6">
        <v>135862871</v>
      </c>
    </row>
    <row r="22" spans="1:6" x14ac:dyDescent="0.2">
      <c r="A22" s="5">
        <v>210434</v>
      </c>
      <c r="B22" s="5" t="s">
        <v>122</v>
      </c>
      <c r="C22" s="5" t="s">
        <v>24</v>
      </c>
      <c r="D22" s="5" t="s">
        <v>25</v>
      </c>
      <c r="E22" s="5" t="s">
        <v>202</v>
      </c>
      <c r="F22" s="6">
        <v>134656952</v>
      </c>
    </row>
    <row r="23" spans="1:6" x14ac:dyDescent="0.2">
      <c r="A23" s="5">
        <v>489913</v>
      </c>
      <c r="B23" s="5" t="s">
        <v>119</v>
      </c>
      <c r="C23" s="5" t="s">
        <v>14</v>
      </c>
      <c r="D23" s="5" t="s">
        <v>15</v>
      </c>
      <c r="E23" s="5" t="s">
        <v>203</v>
      </c>
      <c r="F23" s="6">
        <v>129380501</v>
      </c>
    </row>
    <row r="24" spans="1:6" x14ac:dyDescent="0.2">
      <c r="A24" s="5">
        <v>3303298</v>
      </c>
      <c r="B24" s="5" t="s">
        <v>204</v>
      </c>
      <c r="C24" s="5" t="s">
        <v>22</v>
      </c>
      <c r="D24" s="5" t="s">
        <v>23</v>
      </c>
      <c r="E24" s="5" t="s">
        <v>203</v>
      </c>
      <c r="F24" s="6">
        <v>123921051</v>
      </c>
    </row>
    <row r="25" spans="1:6" x14ac:dyDescent="0.2">
      <c r="A25" s="5">
        <v>212465</v>
      </c>
      <c r="B25" s="5" t="s">
        <v>215</v>
      </c>
      <c r="C25" s="5" t="s">
        <v>27</v>
      </c>
      <c r="D25" s="5" t="s">
        <v>28</v>
      </c>
      <c r="E25" s="5" t="s">
        <v>203</v>
      </c>
      <c r="F25" s="6">
        <v>123787395</v>
      </c>
    </row>
    <row r="26" spans="1:6" x14ac:dyDescent="0.2">
      <c r="A26" s="5">
        <v>233031</v>
      </c>
      <c r="B26" s="5" t="s">
        <v>120</v>
      </c>
      <c r="C26" s="5" t="s">
        <v>20</v>
      </c>
      <c r="D26" s="5" t="s">
        <v>21</v>
      </c>
      <c r="E26" s="5" t="s">
        <v>202</v>
      </c>
      <c r="F26" s="6">
        <v>123635085</v>
      </c>
    </row>
    <row r="27" spans="1:6" x14ac:dyDescent="0.2">
      <c r="A27" s="5">
        <v>501105</v>
      </c>
      <c r="B27" s="5" t="s">
        <v>128</v>
      </c>
      <c r="C27" s="5" t="s">
        <v>30</v>
      </c>
      <c r="D27" s="5" t="s">
        <v>3</v>
      </c>
      <c r="E27" s="5" t="s">
        <v>202</v>
      </c>
      <c r="F27" s="6">
        <v>117913671</v>
      </c>
    </row>
    <row r="28" spans="1:6" x14ac:dyDescent="0.2">
      <c r="A28" s="5">
        <v>2253891</v>
      </c>
      <c r="B28" s="5" t="s">
        <v>129</v>
      </c>
      <c r="C28" s="5" t="s">
        <v>31</v>
      </c>
      <c r="D28" s="5" t="s">
        <v>7</v>
      </c>
      <c r="E28" s="5" t="s">
        <v>203</v>
      </c>
      <c r="F28" s="6">
        <v>117379879</v>
      </c>
    </row>
    <row r="29" spans="1:6" x14ac:dyDescent="0.2">
      <c r="A29" s="5">
        <v>1394676</v>
      </c>
      <c r="B29" s="5" t="s">
        <v>316</v>
      </c>
      <c r="C29" s="5" t="s">
        <v>34</v>
      </c>
      <c r="D29" s="5" t="s">
        <v>26</v>
      </c>
      <c r="E29" s="5" t="s">
        <v>203</v>
      </c>
      <c r="F29" s="6">
        <v>114176192</v>
      </c>
    </row>
    <row r="30" spans="1:6" x14ac:dyDescent="0.2">
      <c r="A30" s="5">
        <v>75633</v>
      </c>
      <c r="B30" s="5" t="s">
        <v>126</v>
      </c>
      <c r="C30" s="5" t="s">
        <v>24</v>
      </c>
      <c r="D30" s="5" t="s">
        <v>25</v>
      </c>
      <c r="E30" s="5" t="s">
        <v>203</v>
      </c>
      <c r="F30" s="6">
        <v>113232773</v>
      </c>
    </row>
    <row r="31" spans="1:6" x14ac:dyDescent="0.2">
      <c r="A31" s="5">
        <v>12311</v>
      </c>
      <c r="B31" s="5" t="s">
        <v>136</v>
      </c>
      <c r="C31" s="5" t="s">
        <v>8</v>
      </c>
      <c r="D31" s="5" t="s">
        <v>9</v>
      </c>
      <c r="E31" s="5" t="s">
        <v>203</v>
      </c>
      <c r="F31" s="6">
        <v>105292183</v>
      </c>
    </row>
    <row r="32" spans="1:6" x14ac:dyDescent="0.2">
      <c r="A32" s="5">
        <v>30810</v>
      </c>
      <c r="B32" s="5" t="s">
        <v>130</v>
      </c>
      <c r="C32" s="5" t="s">
        <v>33</v>
      </c>
      <c r="D32" s="5" t="s">
        <v>15</v>
      </c>
      <c r="E32" s="5" t="s">
        <v>103</v>
      </c>
      <c r="F32" s="6">
        <v>101260510</v>
      </c>
    </row>
    <row r="33" spans="1:6" x14ac:dyDescent="0.2">
      <c r="A33" s="5">
        <v>4114567</v>
      </c>
      <c r="B33" s="5" t="s">
        <v>141</v>
      </c>
      <c r="C33" s="5" t="s">
        <v>27</v>
      </c>
      <c r="D33" s="5" t="s">
        <v>28</v>
      </c>
      <c r="E33" s="5" t="s">
        <v>103</v>
      </c>
      <c r="F33" s="6">
        <v>93851460</v>
      </c>
    </row>
    <row r="34" spans="1:6" x14ac:dyDescent="0.2">
      <c r="A34" s="5">
        <v>617677</v>
      </c>
      <c r="B34" s="5" t="s">
        <v>226</v>
      </c>
      <c r="C34" s="5" t="s">
        <v>227</v>
      </c>
      <c r="D34" s="5" t="s">
        <v>7</v>
      </c>
      <c r="E34" s="5" t="s">
        <v>228</v>
      </c>
      <c r="F34" s="6">
        <v>91789914</v>
      </c>
    </row>
    <row r="35" spans="1:6" x14ac:dyDescent="0.2">
      <c r="A35" s="5">
        <v>804963</v>
      </c>
      <c r="B35" s="5" t="s">
        <v>133</v>
      </c>
      <c r="C35" s="5" t="s">
        <v>27</v>
      </c>
      <c r="D35" s="5" t="s">
        <v>28</v>
      </c>
      <c r="E35" s="5" t="s">
        <v>103</v>
      </c>
      <c r="F35" s="6">
        <v>89557184</v>
      </c>
    </row>
    <row r="36" spans="1:6" x14ac:dyDescent="0.2">
      <c r="A36" s="5">
        <v>697633</v>
      </c>
      <c r="B36" s="5" t="s">
        <v>132</v>
      </c>
      <c r="C36" s="5" t="s">
        <v>20</v>
      </c>
      <c r="D36" s="5" t="s">
        <v>21</v>
      </c>
      <c r="E36" s="5" t="s">
        <v>202</v>
      </c>
      <c r="F36" s="6">
        <v>87739409</v>
      </c>
    </row>
    <row r="37" spans="1:6" x14ac:dyDescent="0.2">
      <c r="A37" s="5">
        <v>1216022</v>
      </c>
      <c r="B37" s="5" t="s">
        <v>205</v>
      </c>
      <c r="C37" s="5" t="s">
        <v>48</v>
      </c>
      <c r="D37" s="5" t="s">
        <v>26</v>
      </c>
      <c r="E37" s="5" t="s">
        <v>203</v>
      </c>
      <c r="F37" s="6">
        <v>84487088</v>
      </c>
    </row>
    <row r="38" spans="1:6" x14ac:dyDescent="0.2">
      <c r="A38" s="5">
        <v>619877</v>
      </c>
      <c r="B38" s="5" t="s">
        <v>135</v>
      </c>
      <c r="C38" s="5" t="s">
        <v>37</v>
      </c>
      <c r="D38" s="5" t="s">
        <v>36</v>
      </c>
      <c r="E38" s="5" t="s">
        <v>203</v>
      </c>
      <c r="F38" s="6">
        <v>82551971</v>
      </c>
    </row>
    <row r="39" spans="1:6" x14ac:dyDescent="0.2">
      <c r="A39" s="5">
        <v>722777</v>
      </c>
      <c r="B39" s="5" t="s">
        <v>131</v>
      </c>
      <c r="C39" s="5" t="s">
        <v>14</v>
      </c>
      <c r="D39" s="5" t="s">
        <v>15</v>
      </c>
      <c r="E39" s="5" t="s">
        <v>203</v>
      </c>
      <c r="F39" s="6">
        <v>74443246</v>
      </c>
    </row>
    <row r="40" spans="1:6" x14ac:dyDescent="0.2">
      <c r="A40" s="5">
        <v>60143</v>
      </c>
      <c r="B40" s="5" t="s">
        <v>134</v>
      </c>
      <c r="C40" s="5" t="s">
        <v>35</v>
      </c>
      <c r="D40" s="5" t="s">
        <v>36</v>
      </c>
      <c r="E40" s="5" t="s">
        <v>202</v>
      </c>
      <c r="F40" s="6">
        <v>72145314</v>
      </c>
    </row>
    <row r="41" spans="1:6" x14ac:dyDescent="0.2">
      <c r="A41" s="5">
        <v>2489805</v>
      </c>
      <c r="B41" s="5" t="s">
        <v>153</v>
      </c>
      <c r="C41" s="5" t="s">
        <v>83</v>
      </c>
      <c r="D41" s="5" t="s">
        <v>3</v>
      </c>
      <c r="E41" s="5" t="s">
        <v>203</v>
      </c>
      <c r="F41" s="6">
        <v>69628000</v>
      </c>
    </row>
    <row r="42" spans="1:6" x14ac:dyDescent="0.2">
      <c r="A42" s="5">
        <v>276579</v>
      </c>
      <c r="B42" s="5" t="s">
        <v>243</v>
      </c>
      <c r="C42" s="5" t="s">
        <v>34</v>
      </c>
      <c r="D42" s="5" t="s">
        <v>26</v>
      </c>
      <c r="E42" s="8" t="s">
        <v>203</v>
      </c>
      <c r="F42" s="6">
        <v>66254848</v>
      </c>
    </row>
    <row r="43" spans="1:6" x14ac:dyDescent="0.2">
      <c r="A43" s="5">
        <v>802866</v>
      </c>
      <c r="B43" s="5" t="s">
        <v>149</v>
      </c>
      <c r="C43" s="5" t="s">
        <v>59</v>
      </c>
      <c r="D43" s="5" t="s">
        <v>28</v>
      </c>
      <c r="E43" s="5" t="s">
        <v>202</v>
      </c>
      <c r="F43" s="6">
        <v>55073093</v>
      </c>
    </row>
    <row r="44" spans="1:6" x14ac:dyDescent="0.2">
      <c r="A44" s="5">
        <v>3212149</v>
      </c>
      <c r="B44" s="5" t="s">
        <v>138</v>
      </c>
      <c r="C44" s="5" t="s">
        <v>34</v>
      </c>
      <c r="D44" s="5" t="s">
        <v>26</v>
      </c>
      <c r="E44" s="5" t="s">
        <v>103</v>
      </c>
      <c r="F44" s="6">
        <v>54066956</v>
      </c>
    </row>
    <row r="45" spans="1:6" x14ac:dyDescent="0.2">
      <c r="A45" s="5">
        <v>370271</v>
      </c>
      <c r="B45" s="5" t="s">
        <v>139</v>
      </c>
      <c r="C45" s="5" t="s">
        <v>38</v>
      </c>
      <c r="D45" s="5" t="s">
        <v>7</v>
      </c>
      <c r="E45" s="5" t="s">
        <v>203</v>
      </c>
      <c r="F45" s="6">
        <v>49117596</v>
      </c>
    </row>
    <row r="46" spans="1:6" x14ac:dyDescent="0.2">
      <c r="A46" s="5">
        <v>63069</v>
      </c>
      <c r="B46" s="5" t="s">
        <v>142</v>
      </c>
      <c r="C46" s="5" t="s">
        <v>54</v>
      </c>
      <c r="D46" s="5" t="s">
        <v>28</v>
      </c>
      <c r="E46" s="5" t="s">
        <v>203</v>
      </c>
      <c r="F46" s="6">
        <v>48315571</v>
      </c>
    </row>
    <row r="47" spans="1:6" x14ac:dyDescent="0.2">
      <c r="A47" s="5">
        <v>694904</v>
      </c>
      <c r="B47" s="5" t="s">
        <v>140</v>
      </c>
      <c r="C47" s="5" t="s">
        <v>40</v>
      </c>
      <c r="D47" s="5" t="s">
        <v>3</v>
      </c>
      <c r="E47" s="5" t="s">
        <v>103</v>
      </c>
      <c r="F47" s="6">
        <v>47095879</v>
      </c>
    </row>
    <row r="48" spans="1:6" x14ac:dyDescent="0.2">
      <c r="A48" s="5">
        <v>2942690</v>
      </c>
      <c r="B48" s="5" t="s">
        <v>155</v>
      </c>
      <c r="C48" s="5" t="s">
        <v>1</v>
      </c>
      <c r="D48" s="5" t="s">
        <v>3</v>
      </c>
      <c r="E48" s="5" t="s">
        <v>103</v>
      </c>
      <c r="F48" s="6">
        <v>45215484</v>
      </c>
    </row>
    <row r="49" spans="1:6" x14ac:dyDescent="0.2">
      <c r="A49" s="5">
        <v>613307</v>
      </c>
      <c r="B49" s="5" t="s">
        <v>223</v>
      </c>
      <c r="C49" s="5" t="s">
        <v>44</v>
      </c>
      <c r="D49" s="5" t="s">
        <v>45</v>
      </c>
      <c r="E49" s="5" t="s">
        <v>203</v>
      </c>
      <c r="F49" s="6">
        <v>44302248</v>
      </c>
    </row>
    <row r="50" spans="1:6" x14ac:dyDescent="0.2">
      <c r="A50" s="5">
        <v>908508</v>
      </c>
      <c r="B50" s="5" t="s">
        <v>201</v>
      </c>
      <c r="C50" s="5" t="s">
        <v>1</v>
      </c>
      <c r="D50" s="5" t="s">
        <v>3</v>
      </c>
      <c r="E50" s="5" t="s">
        <v>203</v>
      </c>
      <c r="F50" s="6">
        <v>43737656</v>
      </c>
    </row>
    <row r="51" spans="1:6" x14ac:dyDescent="0.2">
      <c r="A51" s="5">
        <v>214807</v>
      </c>
      <c r="B51" s="5" t="s">
        <v>137</v>
      </c>
      <c r="C51" s="5" t="s">
        <v>1</v>
      </c>
      <c r="D51" s="5" t="s">
        <v>3</v>
      </c>
      <c r="E51" s="5" t="s">
        <v>202</v>
      </c>
      <c r="F51" s="6">
        <v>43396000</v>
      </c>
    </row>
    <row r="52" spans="1:6" x14ac:dyDescent="0.2">
      <c r="A52" s="5">
        <v>3918898</v>
      </c>
      <c r="B52" s="5" t="s">
        <v>229</v>
      </c>
      <c r="C52" s="5" t="s">
        <v>53</v>
      </c>
      <c r="D52" s="5" t="s">
        <v>28</v>
      </c>
      <c r="E52" s="5" t="s">
        <v>203</v>
      </c>
      <c r="F52" s="6">
        <v>41664755</v>
      </c>
    </row>
    <row r="53" spans="1:6" x14ac:dyDescent="0.2">
      <c r="A53" s="5">
        <v>485559</v>
      </c>
      <c r="B53" s="5" t="s">
        <v>152</v>
      </c>
      <c r="C53" s="5" t="s">
        <v>51</v>
      </c>
      <c r="D53" s="5" t="s">
        <v>52</v>
      </c>
      <c r="E53" s="5" t="s">
        <v>203</v>
      </c>
      <c r="F53" s="6">
        <v>40867187</v>
      </c>
    </row>
    <row r="54" spans="1:6" x14ac:dyDescent="0.2">
      <c r="A54" s="5">
        <v>1189117</v>
      </c>
      <c r="B54" s="5" t="s">
        <v>230</v>
      </c>
      <c r="C54" s="5" t="s">
        <v>0</v>
      </c>
      <c r="D54" s="5" t="s">
        <v>2</v>
      </c>
      <c r="E54" s="5" t="s">
        <v>228</v>
      </c>
      <c r="F54" s="6">
        <v>38383923</v>
      </c>
    </row>
    <row r="55" spans="1:6" x14ac:dyDescent="0.2">
      <c r="A55" s="5">
        <v>197478</v>
      </c>
      <c r="B55" s="5" t="s">
        <v>288</v>
      </c>
      <c r="C55" s="5" t="s">
        <v>53</v>
      </c>
      <c r="D55" s="5" t="s">
        <v>28</v>
      </c>
      <c r="E55" s="5" t="s">
        <v>202</v>
      </c>
      <c r="F55" s="6">
        <v>38046408</v>
      </c>
    </row>
    <row r="56" spans="1:6" x14ac:dyDescent="0.2">
      <c r="A56" s="5">
        <v>940311</v>
      </c>
      <c r="B56" s="5" t="s">
        <v>147</v>
      </c>
      <c r="C56" s="5" t="s">
        <v>46</v>
      </c>
      <c r="D56" s="5" t="s">
        <v>47</v>
      </c>
      <c r="E56" s="5" t="s">
        <v>202</v>
      </c>
      <c r="F56" s="6">
        <v>37756000</v>
      </c>
    </row>
    <row r="57" spans="1:6" x14ac:dyDescent="0.2">
      <c r="A57" s="5">
        <v>3041974</v>
      </c>
      <c r="B57" s="5" t="s">
        <v>143</v>
      </c>
      <c r="C57" s="5" t="s">
        <v>42</v>
      </c>
      <c r="D57" s="5" t="s">
        <v>43</v>
      </c>
      <c r="E57" s="5" t="s">
        <v>103</v>
      </c>
      <c r="F57" s="6">
        <v>35593761</v>
      </c>
    </row>
    <row r="58" spans="1:6" x14ac:dyDescent="0.2">
      <c r="A58" s="5">
        <v>491224</v>
      </c>
      <c r="B58" s="5" t="s">
        <v>156</v>
      </c>
      <c r="C58" s="5" t="s">
        <v>0</v>
      </c>
      <c r="D58" s="5" t="s">
        <v>2</v>
      </c>
      <c r="E58" s="5" t="s">
        <v>103</v>
      </c>
      <c r="F58" s="6">
        <v>34911613</v>
      </c>
    </row>
    <row r="59" spans="1:6" x14ac:dyDescent="0.2">
      <c r="A59" s="5">
        <v>2735146</v>
      </c>
      <c r="B59" s="5" t="s">
        <v>287</v>
      </c>
      <c r="C59" s="5" t="s">
        <v>64</v>
      </c>
      <c r="D59" s="5" t="s">
        <v>65</v>
      </c>
      <c r="E59" s="5" t="s">
        <v>203</v>
      </c>
      <c r="F59" s="6">
        <v>34447886</v>
      </c>
    </row>
    <row r="60" spans="1:6" x14ac:dyDescent="0.2">
      <c r="A60" s="5">
        <v>339858</v>
      </c>
      <c r="B60" s="5" t="s">
        <v>146</v>
      </c>
      <c r="C60" s="5" t="s">
        <v>49</v>
      </c>
      <c r="D60" s="5" t="s">
        <v>50</v>
      </c>
      <c r="E60" s="5" t="s">
        <v>203</v>
      </c>
      <c r="F60" s="6">
        <v>33735191</v>
      </c>
    </row>
    <row r="61" spans="1:6" x14ac:dyDescent="0.2">
      <c r="A61" s="5">
        <v>917742</v>
      </c>
      <c r="B61" s="5" t="s">
        <v>151</v>
      </c>
      <c r="C61" s="5" t="s">
        <v>55</v>
      </c>
      <c r="D61" s="5" t="s">
        <v>56</v>
      </c>
      <c r="E61" s="5" t="s">
        <v>203</v>
      </c>
      <c r="F61" s="6">
        <v>33604879</v>
      </c>
    </row>
    <row r="62" spans="1:6" x14ac:dyDescent="0.2">
      <c r="A62" s="5">
        <v>2980209</v>
      </c>
      <c r="B62" s="5" t="s">
        <v>158</v>
      </c>
      <c r="C62" s="5" t="s">
        <v>14</v>
      </c>
      <c r="D62" s="5" t="s">
        <v>15</v>
      </c>
      <c r="E62" s="5" t="s">
        <v>103</v>
      </c>
      <c r="F62" s="6">
        <v>32736361</v>
      </c>
    </row>
    <row r="63" spans="1:6" x14ac:dyDescent="0.2">
      <c r="A63" s="5">
        <v>379920</v>
      </c>
      <c r="B63" s="5" t="s">
        <v>174</v>
      </c>
      <c r="C63" s="5" t="s">
        <v>85</v>
      </c>
      <c r="D63" s="5" t="s">
        <v>43</v>
      </c>
      <c r="E63" s="5" t="s">
        <v>203</v>
      </c>
      <c r="F63" s="6">
        <v>32066932</v>
      </c>
    </row>
    <row r="64" spans="1:6" x14ac:dyDescent="0.2">
      <c r="A64" s="5">
        <v>395238</v>
      </c>
      <c r="B64" s="5" t="s">
        <v>148</v>
      </c>
      <c r="C64" s="5" t="s">
        <v>8</v>
      </c>
      <c r="D64" s="5" t="s">
        <v>19</v>
      </c>
      <c r="E64" s="5" t="s">
        <v>202</v>
      </c>
      <c r="F64" s="6">
        <v>31625463</v>
      </c>
    </row>
    <row r="65" spans="1:6" x14ac:dyDescent="0.2">
      <c r="A65" s="5">
        <v>125471</v>
      </c>
      <c r="B65" s="5" t="s">
        <v>224</v>
      </c>
      <c r="C65" s="5" t="s">
        <v>225</v>
      </c>
      <c r="D65" s="5" t="s">
        <v>3</v>
      </c>
      <c r="E65" s="5" t="s">
        <v>203</v>
      </c>
      <c r="F65" s="6">
        <v>31402283</v>
      </c>
    </row>
    <row r="66" spans="1:6" x14ac:dyDescent="0.2">
      <c r="A66" s="5">
        <v>3938186</v>
      </c>
      <c r="B66" s="5" t="s">
        <v>168</v>
      </c>
      <c r="C66" s="5" t="s">
        <v>101</v>
      </c>
      <c r="D66" s="5" t="s">
        <v>65</v>
      </c>
      <c r="E66" s="5" t="s">
        <v>203</v>
      </c>
      <c r="F66" s="6">
        <v>31283407</v>
      </c>
    </row>
    <row r="67" spans="1:6" x14ac:dyDescent="0.2">
      <c r="A67" s="5">
        <v>682563</v>
      </c>
      <c r="B67" s="5" t="s">
        <v>150</v>
      </c>
      <c r="C67" s="5" t="s">
        <v>37</v>
      </c>
      <c r="D67" s="5" t="s">
        <v>36</v>
      </c>
      <c r="E67" s="5" t="s">
        <v>202</v>
      </c>
      <c r="F67" s="6">
        <v>30754455</v>
      </c>
    </row>
    <row r="68" spans="1:6" x14ac:dyDescent="0.2">
      <c r="A68" s="5">
        <v>229801</v>
      </c>
      <c r="B68" s="5" t="s">
        <v>164</v>
      </c>
      <c r="C68" s="5" t="s">
        <v>63</v>
      </c>
      <c r="D68" s="5" t="s">
        <v>39</v>
      </c>
      <c r="E68" s="5" t="s">
        <v>203</v>
      </c>
      <c r="F68" s="6">
        <v>30138784</v>
      </c>
    </row>
    <row r="69" spans="1:6" x14ac:dyDescent="0.2">
      <c r="A69" s="5">
        <v>808176</v>
      </c>
      <c r="B69" s="5" t="s">
        <v>81</v>
      </c>
      <c r="C69" s="5" t="s">
        <v>82</v>
      </c>
      <c r="D69" s="5" t="s">
        <v>78</v>
      </c>
      <c r="E69" s="5" t="s">
        <v>202</v>
      </c>
      <c r="F69" s="6">
        <v>30037882</v>
      </c>
    </row>
    <row r="70" spans="1:6" x14ac:dyDescent="0.2">
      <c r="A70" s="5">
        <v>463735</v>
      </c>
      <c r="B70" s="5" t="s">
        <v>317</v>
      </c>
      <c r="C70" s="5" t="s">
        <v>89</v>
      </c>
      <c r="D70" s="5" t="s">
        <v>77</v>
      </c>
      <c r="E70" s="5" t="s">
        <v>103</v>
      </c>
      <c r="F70" s="6">
        <v>27844612</v>
      </c>
    </row>
    <row r="71" spans="1:6" x14ac:dyDescent="0.2">
      <c r="A71" s="5">
        <v>2618780</v>
      </c>
      <c r="B71" s="5" t="s">
        <v>178</v>
      </c>
      <c r="C71" s="5" t="s">
        <v>35</v>
      </c>
      <c r="D71" s="5" t="s">
        <v>36</v>
      </c>
      <c r="E71" s="5" t="s">
        <v>203</v>
      </c>
      <c r="F71" s="6">
        <v>27749143</v>
      </c>
    </row>
    <row r="72" spans="1:6" x14ac:dyDescent="0.2">
      <c r="A72" s="5">
        <v>761806</v>
      </c>
      <c r="B72" s="5" t="s">
        <v>157</v>
      </c>
      <c r="C72" s="5" t="s">
        <v>60</v>
      </c>
      <c r="D72" s="5" t="s">
        <v>45</v>
      </c>
      <c r="E72" s="5" t="s">
        <v>203</v>
      </c>
      <c r="F72" s="6">
        <v>27044965</v>
      </c>
    </row>
    <row r="73" spans="1:6" x14ac:dyDescent="0.2">
      <c r="A73" s="5">
        <v>143662</v>
      </c>
      <c r="B73" s="5" t="s">
        <v>180</v>
      </c>
      <c r="C73" s="5" t="s">
        <v>86</v>
      </c>
      <c r="D73" s="5" t="s">
        <v>87</v>
      </c>
      <c r="E73" s="5" t="s">
        <v>103</v>
      </c>
      <c r="F73" s="6">
        <v>26449522</v>
      </c>
    </row>
    <row r="74" spans="1:6" x14ac:dyDescent="0.2">
      <c r="A74" s="5">
        <v>1842065</v>
      </c>
      <c r="B74" s="5" t="s">
        <v>291</v>
      </c>
      <c r="C74" s="5" t="s">
        <v>24</v>
      </c>
      <c r="D74" s="5" t="s">
        <v>25</v>
      </c>
      <c r="E74" s="5" t="s">
        <v>103</v>
      </c>
      <c r="F74" s="6">
        <v>26404183</v>
      </c>
    </row>
    <row r="75" spans="1:6" x14ac:dyDescent="0.2">
      <c r="A75" s="5">
        <v>35570</v>
      </c>
      <c r="B75" s="5" t="s">
        <v>167</v>
      </c>
      <c r="C75" s="5" t="s">
        <v>88</v>
      </c>
      <c r="D75" s="5" t="s">
        <v>39</v>
      </c>
      <c r="E75" s="5" t="s">
        <v>103</v>
      </c>
      <c r="F75" s="6">
        <v>25355771</v>
      </c>
    </row>
    <row r="76" spans="1:6" x14ac:dyDescent="0.2">
      <c r="A76" s="5">
        <v>494261</v>
      </c>
      <c r="B76" s="5" t="s">
        <v>209</v>
      </c>
      <c r="C76" s="5" t="s">
        <v>244</v>
      </c>
      <c r="D76" s="5" t="s">
        <v>28</v>
      </c>
      <c r="E76" s="5" t="s">
        <v>103</v>
      </c>
      <c r="F76" s="6">
        <v>24500257</v>
      </c>
    </row>
    <row r="77" spans="1:6" x14ac:dyDescent="0.2">
      <c r="A77" s="5">
        <v>601050</v>
      </c>
      <c r="B77" s="5" t="s">
        <v>154</v>
      </c>
      <c r="C77" s="5" t="s">
        <v>57</v>
      </c>
      <c r="D77" s="5" t="s">
        <v>58</v>
      </c>
      <c r="E77" s="5" t="s">
        <v>202</v>
      </c>
      <c r="F77" s="6">
        <v>24445813</v>
      </c>
    </row>
    <row r="78" spans="1:6" x14ac:dyDescent="0.2">
      <c r="A78" s="5">
        <v>3394278</v>
      </c>
      <c r="B78" s="5" t="s">
        <v>199</v>
      </c>
      <c r="C78" s="5" t="s">
        <v>34</v>
      </c>
      <c r="D78" s="5" t="s">
        <v>26</v>
      </c>
      <c r="E78" s="5" t="s">
        <v>103</v>
      </c>
      <c r="F78" s="6">
        <v>24054263</v>
      </c>
    </row>
    <row r="79" spans="1:6" x14ac:dyDescent="0.2">
      <c r="A79" s="5">
        <v>2925666</v>
      </c>
      <c r="B79" s="5" t="s">
        <v>257</v>
      </c>
      <c r="C79" s="5" t="s">
        <v>258</v>
      </c>
      <c r="D79" s="5" t="s">
        <v>52</v>
      </c>
      <c r="E79" s="5" t="s">
        <v>103</v>
      </c>
      <c r="F79" s="6">
        <v>23860234</v>
      </c>
    </row>
    <row r="80" spans="1:6" x14ac:dyDescent="0.2">
      <c r="A80" s="5">
        <v>546571</v>
      </c>
      <c r="B80" s="5" t="s">
        <v>231</v>
      </c>
      <c r="C80" s="5" t="s">
        <v>232</v>
      </c>
      <c r="D80" s="5" t="s">
        <v>7</v>
      </c>
      <c r="E80" s="5" t="s">
        <v>228</v>
      </c>
      <c r="F80" s="6">
        <v>23651653</v>
      </c>
    </row>
    <row r="81" spans="1:6" x14ac:dyDescent="0.2">
      <c r="A81" s="5">
        <v>934329</v>
      </c>
      <c r="B81" s="5" t="s">
        <v>161</v>
      </c>
      <c r="C81" s="5" t="s">
        <v>69</v>
      </c>
      <c r="D81" s="5" t="s">
        <v>43</v>
      </c>
      <c r="E81" s="5" t="s">
        <v>203</v>
      </c>
      <c r="F81" s="6">
        <v>23481080</v>
      </c>
    </row>
    <row r="82" spans="1:6" x14ac:dyDescent="0.2">
      <c r="A82" s="5">
        <v>266271</v>
      </c>
      <c r="B82" s="5" t="s">
        <v>160</v>
      </c>
      <c r="C82" s="5" t="s">
        <v>11</v>
      </c>
      <c r="D82" s="5" t="s">
        <v>12</v>
      </c>
      <c r="E82" s="5" t="s">
        <v>203</v>
      </c>
      <c r="F82" s="6">
        <v>23198143</v>
      </c>
    </row>
    <row r="83" spans="1:6" x14ac:dyDescent="0.2">
      <c r="A83" s="5">
        <v>2193616</v>
      </c>
      <c r="B83" s="5" t="s">
        <v>181</v>
      </c>
      <c r="C83" s="5" t="s">
        <v>99</v>
      </c>
      <c r="D83" s="5" t="s">
        <v>65</v>
      </c>
      <c r="E83" s="5" t="s">
        <v>203</v>
      </c>
      <c r="F83" s="6">
        <v>22987118</v>
      </c>
    </row>
    <row r="84" spans="1:6" x14ac:dyDescent="0.2">
      <c r="A84" s="5">
        <v>664756</v>
      </c>
      <c r="B84" s="5" t="s">
        <v>159</v>
      </c>
      <c r="C84" s="5" t="s">
        <v>96</v>
      </c>
      <c r="D84" s="5" t="s">
        <v>36</v>
      </c>
      <c r="E84" s="5" t="s">
        <v>103</v>
      </c>
      <c r="F84" s="6">
        <v>22559336</v>
      </c>
    </row>
    <row r="85" spans="1:6" x14ac:dyDescent="0.2">
      <c r="A85" s="5">
        <v>107244</v>
      </c>
      <c r="B85" s="5" t="s">
        <v>245</v>
      </c>
      <c r="C85" s="5" t="s">
        <v>246</v>
      </c>
      <c r="D85" s="5" t="s">
        <v>71</v>
      </c>
      <c r="E85" s="5" t="s">
        <v>103</v>
      </c>
      <c r="F85" s="6">
        <v>22220380</v>
      </c>
    </row>
    <row r="86" spans="1:6" x14ac:dyDescent="0.2">
      <c r="A86" s="5">
        <v>3138146</v>
      </c>
      <c r="B86" s="5" t="s">
        <v>216</v>
      </c>
      <c r="C86" s="5" t="s">
        <v>217</v>
      </c>
      <c r="D86" s="5" t="s">
        <v>90</v>
      </c>
      <c r="E86" s="5" t="s">
        <v>202</v>
      </c>
      <c r="F86" s="6">
        <v>21411866</v>
      </c>
    </row>
    <row r="87" spans="1:6" x14ac:dyDescent="0.2">
      <c r="A87" s="5">
        <v>2121196</v>
      </c>
      <c r="B87" s="5" t="s">
        <v>165</v>
      </c>
      <c r="C87" s="5" t="s">
        <v>14</v>
      </c>
      <c r="D87" s="5" t="s">
        <v>15</v>
      </c>
      <c r="E87" s="5" t="s">
        <v>203</v>
      </c>
      <c r="F87" s="6">
        <v>20484448</v>
      </c>
    </row>
    <row r="88" spans="1:6" x14ac:dyDescent="0.2">
      <c r="A88" s="5">
        <v>980661</v>
      </c>
      <c r="B88" s="5" t="s">
        <v>162</v>
      </c>
      <c r="C88" s="5" t="s">
        <v>61</v>
      </c>
      <c r="D88" s="5" t="s">
        <v>62</v>
      </c>
      <c r="E88" s="5" t="s">
        <v>103</v>
      </c>
      <c r="F88" s="6">
        <v>20479716</v>
      </c>
    </row>
    <row r="89" spans="1:6" x14ac:dyDescent="0.2">
      <c r="A89" s="5">
        <v>936855</v>
      </c>
      <c r="B89" s="5" t="s">
        <v>163</v>
      </c>
      <c r="C89" s="5" t="s">
        <v>57</v>
      </c>
      <c r="D89" s="5" t="s">
        <v>58</v>
      </c>
      <c r="E89" s="5" t="s">
        <v>203</v>
      </c>
      <c r="F89" s="6">
        <v>20314652</v>
      </c>
    </row>
    <row r="90" spans="1:6" x14ac:dyDescent="0.2">
      <c r="A90" s="5">
        <v>542649</v>
      </c>
      <c r="B90" s="5" t="s">
        <v>262</v>
      </c>
      <c r="C90" s="5" t="s">
        <v>263</v>
      </c>
      <c r="D90" s="5" t="s">
        <v>68</v>
      </c>
      <c r="E90" s="5" t="s">
        <v>202</v>
      </c>
      <c r="F90" s="6">
        <v>20249168</v>
      </c>
    </row>
    <row r="91" spans="1:6" x14ac:dyDescent="0.2">
      <c r="A91" s="5">
        <v>527954</v>
      </c>
      <c r="B91" s="5" t="s">
        <v>169</v>
      </c>
      <c r="C91" s="5" t="s">
        <v>74</v>
      </c>
      <c r="D91" s="5" t="s">
        <v>75</v>
      </c>
      <c r="E91" s="5" t="s">
        <v>203</v>
      </c>
      <c r="F91" s="6">
        <v>20169374</v>
      </c>
    </row>
    <row r="92" spans="1:6" x14ac:dyDescent="0.2">
      <c r="A92" s="5">
        <v>656733</v>
      </c>
      <c r="B92" s="5" t="s">
        <v>218</v>
      </c>
      <c r="C92" s="5" t="s">
        <v>24</v>
      </c>
      <c r="D92" s="5" t="s">
        <v>25</v>
      </c>
      <c r="E92" s="5" t="s">
        <v>203</v>
      </c>
      <c r="F92" s="6">
        <v>19907489</v>
      </c>
    </row>
    <row r="93" spans="1:6" x14ac:dyDescent="0.2">
      <c r="A93" s="5">
        <v>365325</v>
      </c>
      <c r="B93" s="5" t="s">
        <v>284</v>
      </c>
      <c r="C93" s="5" t="s">
        <v>285</v>
      </c>
      <c r="D93" s="5" t="s">
        <v>7</v>
      </c>
      <c r="E93" s="5" t="s">
        <v>202</v>
      </c>
      <c r="F93" s="6">
        <v>19197626</v>
      </c>
    </row>
    <row r="94" spans="1:6" x14ac:dyDescent="0.2">
      <c r="A94" s="5">
        <v>311845</v>
      </c>
      <c r="B94" s="5" t="s">
        <v>173</v>
      </c>
      <c r="C94" s="5" t="s">
        <v>70</v>
      </c>
      <c r="D94" s="5" t="s">
        <v>71</v>
      </c>
      <c r="E94" s="5" t="s">
        <v>202</v>
      </c>
      <c r="F94" s="6">
        <v>18727731</v>
      </c>
    </row>
    <row r="95" spans="1:6" x14ac:dyDescent="0.2">
      <c r="A95" s="5">
        <v>972590</v>
      </c>
      <c r="B95" s="5" t="s">
        <v>233</v>
      </c>
      <c r="C95" s="5" t="s">
        <v>234</v>
      </c>
      <c r="D95" s="5" t="s">
        <v>73</v>
      </c>
      <c r="E95" s="5" t="s">
        <v>228</v>
      </c>
      <c r="F95" s="6">
        <v>18644746</v>
      </c>
    </row>
    <row r="96" spans="1:6" x14ac:dyDescent="0.2">
      <c r="A96" s="5">
        <v>288853</v>
      </c>
      <c r="B96" s="5" t="s">
        <v>175</v>
      </c>
      <c r="C96" s="5" t="s">
        <v>79</v>
      </c>
      <c r="D96" s="5" t="s">
        <v>80</v>
      </c>
      <c r="E96" s="5" t="s">
        <v>202</v>
      </c>
      <c r="F96" s="6">
        <v>18208771</v>
      </c>
    </row>
    <row r="97" spans="1:6" x14ac:dyDescent="0.2">
      <c r="A97" s="5">
        <v>146672</v>
      </c>
      <c r="B97" s="5" t="s">
        <v>219</v>
      </c>
      <c r="C97" s="5" t="s">
        <v>220</v>
      </c>
      <c r="D97" s="5" t="s">
        <v>68</v>
      </c>
      <c r="E97" s="5" t="s">
        <v>203</v>
      </c>
      <c r="F97" s="6">
        <v>18070568</v>
      </c>
    </row>
    <row r="98" spans="1:6" x14ac:dyDescent="0.2">
      <c r="A98" s="5">
        <v>208244</v>
      </c>
      <c r="B98" s="5" t="s">
        <v>206</v>
      </c>
      <c r="C98" s="5" t="s">
        <v>207</v>
      </c>
      <c r="D98" s="5" t="s">
        <v>208</v>
      </c>
      <c r="E98" s="5" t="s">
        <v>203</v>
      </c>
      <c r="F98" s="6">
        <v>17383725</v>
      </c>
    </row>
    <row r="99" spans="1:6" x14ac:dyDescent="0.2">
      <c r="A99" s="5">
        <v>606046</v>
      </c>
      <c r="B99" s="5" t="s">
        <v>176</v>
      </c>
      <c r="C99" s="5" t="s">
        <v>76</v>
      </c>
      <c r="D99" s="5" t="s">
        <v>77</v>
      </c>
      <c r="E99" s="5" t="s">
        <v>103</v>
      </c>
      <c r="F99" s="6">
        <v>17228315</v>
      </c>
    </row>
    <row r="100" spans="1:6" x14ac:dyDescent="0.2">
      <c r="A100" s="5">
        <v>795968</v>
      </c>
      <c r="B100" s="5" t="s">
        <v>172</v>
      </c>
      <c r="C100" s="5" t="s">
        <v>61</v>
      </c>
      <c r="D100" s="5" t="s">
        <v>62</v>
      </c>
      <c r="E100" s="5" t="s">
        <v>202</v>
      </c>
      <c r="F100" s="6">
        <v>17096331</v>
      </c>
    </row>
    <row r="101" spans="1:6" x14ac:dyDescent="0.2">
      <c r="A101" s="5">
        <v>2590037</v>
      </c>
      <c r="B101" s="5" t="s">
        <v>166</v>
      </c>
      <c r="C101" s="5" t="s">
        <v>67</v>
      </c>
      <c r="D101" s="5" t="s">
        <v>25</v>
      </c>
      <c r="E101" s="5" t="s">
        <v>203</v>
      </c>
      <c r="F101" s="6">
        <v>16967030</v>
      </c>
    </row>
    <row r="102" spans="1:6" x14ac:dyDescent="0.2">
      <c r="A102" s="5">
        <v>1443266</v>
      </c>
      <c r="B102" s="5" t="s">
        <v>145</v>
      </c>
      <c r="C102" s="5" t="s">
        <v>27</v>
      </c>
      <c r="D102" s="5" t="s">
        <v>28</v>
      </c>
      <c r="E102" s="5" t="s">
        <v>203</v>
      </c>
      <c r="F102" s="6">
        <v>16194000</v>
      </c>
    </row>
    <row r="103" spans="1:6" x14ac:dyDescent="0.2">
      <c r="A103" s="5">
        <v>595869</v>
      </c>
      <c r="B103" s="5" t="s">
        <v>182</v>
      </c>
      <c r="C103" s="5" t="s">
        <v>54</v>
      </c>
      <c r="D103" s="5" t="s">
        <v>28</v>
      </c>
      <c r="E103" s="5" t="s">
        <v>103</v>
      </c>
      <c r="F103" s="6">
        <v>16174710</v>
      </c>
    </row>
    <row r="104" spans="1:6" x14ac:dyDescent="0.2">
      <c r="A104" s="5">
        <v>663245</v>
      </c>
      <c r="B104" s="5" t="s">
        <v>310</v>
      </c>
      <c r="C104" s="5" t="s">
        <v>311</v>
      </c>
      <c r="D104" s="5" t="s">
        <v>71</v>
      </c>
      <c r="E104" s="5" t="s">
        <v>202</v>
      </c>
      <c r="F104" s="6">
        <v>16138383</v>
      </c>
    </row>
    <row r="105" spans="1:6" x14ac:dyDescent="0.2">
      <c r="A105" s="5">
        <v>3076248</v>
      </c>
      <c r="B105" s="5" t="s">
        <v>259</v>
      </c>
      <c r="C105" s="5" t="s">
        <v>260</v>
      </c>
      <c r="D105" s="5" t="s">
        <v>58</v>
      </c>
      <c r="E105" s="5" t="s">
        <v>202</v>
      </c>
      <c r="F105" s="6">
        <v>15869121</v>
      </c>
    </row>
    <row r="106" spans="1:6" x14ac:dyDescent="0.2">
      <c r="A106" s="5">
        <v>656377</v>
      </c>
      <c r="B106" s="5" t="s">
        <v>170</v>
      </c>
      <c r="C106" s="5" t="s">
        <v>72</v>
      </c>
      <c r="D106" s="5" t="s">
        <v>73</v>
      </c>
      <c r="E106" s="5" t="s">
        <v>203</v>
      </c>
      <c r="F106" s="6">
        <v>15774522</v>
      </c>
    </row>
    <row r="107" spans="1:6" x14ac:dyDescent="0.2">
      <c r="A107" s="5">
        <v>595270</v>
      </c>
      <c r="B107" s="5" t="s">
        <v>221</v>
      </c>
      <c r="C107" s="5" t="s">
        <v>222</v>
      </c>
      <c r="D107" s="5" t="s">
        <v>50</v>
      </c>
      <c r="E107" s="5" t="s">
        <v>203</v>
      </c>
      <c r="F107" s="6">
        <v>15379715</v>
      </c>
    </row>
    <row r="108" spans="1:6" x14ac:dyDescent="0.2">
      <c r="A108" s="5">
        <v>937898</v>
      </c>
      <c r="B108" s="5" t="s">
        <v>235</v>
      </c>
      <c r="C108" s="5" t="s">
        <v>236</v>
      </c>
      <c r="D108" s="5" t="s">
        <v>28</v>
      </c>
      <c r="E108" s="5" t="s">
        <v>228</v>
      </c>
      <c r="F108" s="6">
        <v>15025159</v>
      </c>
    </row>
    <row r="109" spans="1:6" x14ac:dyDescent="0.2">
      <c r="A109" s="5">
        <v>456045</v>
      </c>
      <c r="B109" s="5" t="s">
        <v>276</v>
      </c>
      <c r="C109" s="5" t="s">
        <v>277</v>
      </c>
      <c r="D109" s="5" t="s">
        <v>71</v>
      </c>
      <c r="E109" s="5" t="s">
        <v>202</v>
      </c>
      <c r="F109" s="6">
        <v>14904936</v>
      </c>
    </row>
    <row r="110" spans="1:6" x14ac:dyDescent="0.2">
      <c r="A110" s="5">
        <v>671464</v>
      </c>
      <c r="B110" s="5" t="s">
        <v>254</v>
      </c>
      <c r="C110" s="5" t="s">
        <v>54</v>
      </c>
      <c r="D110" s="5" t="s">
        <v>28</v>
      </c>
      <c r="E110" s="5" t="s">
        <v>103</v>
      </c>
      <c r="F110" s="6">
        <v>14869532</v>
      </c>
    </row>
    <row r="111" spans="1:6" x14ac:dyDescent="0.2">
      <c r="A111" s="5">
        <v>1007846</v>
      </c>
      <c r="B111" s="5" t="s">
        <v>249</v>
      </c>
      <c r="C111" s="5" t="s">
        <v>24</v>
      </c>
      <c r="D111" s="5" t="s">
        <v>25</v>
      </c>
      <c r="E111" s="5" t="s">
        <v>202</v>
      </c>
      <c r="F111" s="6">
        <v>14755092</v>
      </c>
    </row>
    <row r="112" spans="1:6" x14ac:dyDescent="0.2">
      <c r="A112" s="5">
        <v>540926</v>
      </c>
      <c r="B112" s="5" t="s">
        <v>278</v>
      </c>
      <c r="C112" s="5" t="s">
        <v>267</v>
      </c>
      <c r="D112" s="5" t="s">
        <v>279</v>
      </c>
      <c r="E112" s="5" t="s">
        <v>103</v>
      </c>
      <c r="F112" s="6">
        <v>14562897</v>
      </c>
    </row>
    <row r="113" spans="1:6" x14ac:dyDescent="0.2">
      <c r="A113" s="5">
        <v>814430</v>
      </c>
      <c r="B113" s="5" t="s">
        <v>304</v>
      </c>
      <c r="C113" s="5" t="s">
        <v>292</v>
      </c>
      <c r="D113" s="5" t="s">
        <v>65</v>
      </c>
      <c r="E113" s="5" t="s">
        <v>203</v>
      </c>
      <c r="F113" s="6">
        <v>14100092</v>
      </c>
    </row>
    <row r="114" spans="1:6" x14ac:dyDescent="0.2">
      <c r="A114" s="5">
        <v>915878</v>
      </c>
      <c r="B114" s="5" t="s">
        <v>250</v>
      </c>
      <c r="C114" s="5" t="s">
        <v>29</v>
      </c>
      <c r="D114" s="5" t="s">
        <v>9</v>
      </c>
      <c r="E114" s="5" t="s">
        <v>203</v>
      </c>
      <c r="F114" s="6">
        <v>13900244</v>
      </c>
    </row>
    <row r="115" spans="1:6" x14ac:dyDescent="0.2">
      <c r="A115" s="5">
        <v>165628</v>
      </c>
      <c r="B115" s="5" t="s">
        <v>323</v>
      </c>
      <c r="C115" s="5" t="s">
        <v>13</v>
      </c>
      <c r="D115" s="5" t="s">
        <v>9</v>
      </c>
      <c r="E115" s="5" t="s">
        <v>202</v>
      </c>
      <c r="F115" s="6">
        <v>13847138</v>
      </c>
    </row>
    <row r="116" spans="1:6" x14ac:dyDescent="0.2">
      <c r="A116" s="5">
        <v>342634</v>
      </c>
      <c r="B116" s="5" t="s">
        <v>179</v>
      </c>
      <c r="C116" s="5" t="s">
        <v>100</v>
      </c>
      <c r="D116" s="5" t="s">
        <v>77</v>
      </c>
      <c r="E116" s="5" t="s">
        <v>203</v>
      </c>
      <c r="F116" s="6">
        <v>13521865</v>
      </c>
    </row>
    <row r="117" spans="1:6" x14ac:dyDescent="0.2">
      <c r="A117" s="5">
        <v>877369</v>
      </c>
      <c r="B117" s="5" t="s">
        <v>171</v>
      </c>
      <c r="C117" s="5" t="s">
        <v>84</v>
      </c>
      <c r="D117" s="5" t="s">
        <v>28</v>
      </c>
      <c r="E117" s="5" t="s">
        <v>203</v>
      </c>
      <c r="F117" s="6">
        <v>13511103</v>
      </c>
    </row>
    <row r="118" spans="1:6" x14ac:dyDescent="0.2">
      <c r="A118" s="5">
        <v>1391778</v>
      </c>
      <c r="B118" s="5" t="s">
        <v>242</v>
      </c>
      <c r="C118" s="5" t="s">
        <v>14</v>
      </c>
      <c r="D118" s="5" t="s">
        <v>15</v>
      </c>
      <c r="E118" s="5" t="s">
        <v>103</v>
      </c>
      <c r="F118" s="6">
        <v>13446150</v>
      </c>
    </row>
    <row r="119" spans="1:6" x14ac:dyDescent="0.2">
      <c r="A119" s="5">
        <v>249612</v>
      </c>
      <c r="B119" s="5" t="s">
        <v>198</v>
      </c>
      <c r="C119" s="5" t="s">
        <v>102</v>
      </c>
      <c r="D119" s="5" t="s">
        <v>3</v>
      </c>
      <c r="E119" s="5" t="s">
        <v>103</v>
      </c>
      <c r="F119" s="6">
        <v>13333510</v>
      </c>
    </row>
    <row r="120" spans="1:6" x14ac:dyDescent="0.2">
      <c r="A120" s="5">
        <v>693224</v>
      </c>
      <c r="B120" s="5" t="s">
        <v>312</v>
      </c>
      <c r="C120" s="5" t="s">
        <v>313</v>
      </c>
      <c r="D120" s="5" t="s">
        <v>7</v>
      </c>
      <c r="E120" s="5" t="s">
        <v>202</v>
      </c>
      <c r="F120" s="6">
        <v>13033152</v>
      </c>
    </row>
    <row r="121" spans="1:6" x14ac:dyDescent="0.2">
      <c r="A121" s="5">
        <v>2078290</v>
      </c>
      <c r="B121" s="5" t="s">
        <v>305</v>
      </c>
      <c r="C121" s="5" t="s">
        <v>306</v>
      </c>
      <c r="D121" s="5" t="s">
        <v>73</v>
      </c>
      <c r="E121" s="5" t="s">
        <v>103</v>
      </c>
      <c r="F121" s="6">
        <v>12619713</v>
      </c>
    </row>
    <row r="122" spans="1:6" x14ac:dyDescent="0.2">
      <c r="A122" s="5">
        <v>510871</v>
      </c>
      <c r="B122" s="5" t="s">
        <v>177</v>
      </c>
      <c r="C122" s="5" t="s">
        <v>46</v>
      </c>
      <c r="D122" s="5" t="s">
        <v>47</v>
      </c>
      <c r="E122" s="5" t="s">
        <v>103</v>
      </c>
      <c r="F122" s="6">
        <v>12373178</v>
      </c>
    </row>
    <row r="123" spans="1:6" x14ac:dyDescent="0.2">
      <c r="A123" s="5">
        <v>1017939</v>
      </c>
      <c r="B123" s="5" t="s">
        <v>255</v>
      </c>
      <c r="C123" s="5" t="s">
        <v>256</v>
      </c>
      <c r="D123" s="5" t="s">
        <v>19</v>
      </c>
      <c r="E123" s="5" t="s">
        <v>103</v>
      </c>
      <c r="F123" s="6">
        <v>12370114</v>
      </c>
    </row>
    <row r="124" spans="1:6" x14ac:dyDescent="0.2">
      <c r="A124" s="5">
        <v>659855</v>
      </c>
      <c r="B124" s="5" t="s">
        <v>294</v>
      </c>
      <c r="C124" s="5" t="s">
        <v>295</v>
      </c>
      <c r="D124" s="5" t="s">
        <v>296</v>
      </c>
      <c r="E124" s="5" t="s">
        <v>202</v>
      </c>
      <c r="F124" s="6">
        <v>12176631</v>
      </c>
    </row>
    <row r="125" spans="1:6" x14ac:dyDescent="0.2">
      <c r="A125" s="5">
        <v>709787</v>
      </c>
      <c r="B125" s="5" t="s">
        <v>286</v>
      </c>
      <c r="C125" s="5" t="s">
        <v>318</v>
      </c>
      <c r="D125" s="5" t="s">
        <v>28</v>
      </c>
      <c r="E125" s="5" t="s">
        <v>228</v>
      </c>
      <c r="F125" s="6">
        <v>12115976</v>
      </c>
    </row>
    <row r="126" spans="1:6" x14ac:dyDescent="0.2">
      <c r="A126" s="5">
        <v>800657</v>
      </c>
      <c r="B126" s="5" t="s">
        <v>238</v>
      </c>
      <c r="C126" s="5" t="s">
        <v>239</v>
      </c>
      <c r="D126" s="5" t="s">
        <v>240</v>
      </c>
      <c r="E126" s="5" t="s">
        <v>203</v>
      </c>
      <c r="F126" s="6">
        <v>12006339</v>
      </c>
    </row>
    <row r="127" spans="1:6" x14ac:dyDescent="0.2">
      <c r="A127" s="5">
        <v>4041421</v>
      </c>
      <c r="B127" s="5" t="s">
        <v>297</v>
      </c>
      <c r="C127" s="5" t="s">
        <v>298</v>
      </c>
      <c r="D127" s="5" t="s">
        <v>65</v>
      </c>
      <c r="E127" s="5" t="s">
        <v>203</v>
      </c>
      <c r="F127" s="6">
        <v>12004272</v>
      </c>
    </row>
    <row r="128" spans="1:6" x14ac:dyDescent="0.2">
      <c r="A128" s="5">
        <v>131650</v>
      </c>
      <c r="B128" s="5" t="s">
        <v>251</v>
      </c>
      <c r="C128" s="5" t="s">
        <v>11</v>
      </c>
      <c r="D128" s="5" t="s">
        <v>12</v>
      </c>
      <c r="E128" s="5" t="s">
        <v>103</v>
      </c>
      <c r="F128" s="6">
        <v>12001701</v>
      </c>
    </row>
    <row r="129" spans="1:6" x14ac:dyDescent="0.2">
      <c r="A129" s="5">
        <v>959395</v>
      </c>
      <c r="B129" s="5" t="s">
        <v>247</v>
      </c>
      <c r="C129" s="5" t="s">
        <v>248</v>
      </c>
      <c r="D129" s="5" t="s">
        <v>28</v>
      </c>
      <c r="E129" s="5" t="s">
        <v>228</v>
      </c>
      <c r="F129" s="6">
        <v>11968382</v>
      </c>
    </row>
    <row r="130" spans="1:6" x14ac:dyDescent="0.2">
      <c r="A130" s="5">
        <v>2634191</v>
      </c>
      <c r="B130" s="5" t="s">
        <v>308</v>
      </c>
      <c r="C130" s="5" t="s">
        <v>309</v>
      </c>
      <c r="D130" s="5" t="s">
        <v>296</v>
      </c>
      <c r="E130" s="5" t="s">
        <v>103</v>
      </c>
      <c r="F130" s="6">
        <v>11880841</v>
      </c>
    </row>
    <row r="131" spans="1:6" x14ac:dyDescent="0.2">
      <c r="A131" s="5">
        <v>473501</v>
      </c>
      <c r="B131" s="5" t="s">
        <v>302</v>
      </c>
      <c r="C131" s="5" t="s">
        <v>303</v>
      </c>
      <c r="D131" s="5" t="s">
        <v>17</v>
      </c>
      <c r="E131" s="5" t="s">
        <v>103</v>
      </c>
      <c r="F131" s="6">
        <v>11877219</v>
      </c>
    </row>
    <row r="132" spans="1:6" x14ac:dyDescent="0.2">
      <c r="A132" s="5">
        <v>474919</v>
      </c>
      <c r="B132" s="5" t="s">
        <v>252</v>
      </c>
      <c r="C132" s="5" t="s">
        <v>253</v>
      </c>
      <c r="D132" s="5" t="s">
        <v>43</v>
      </c>
      <c r="E132" s="5" t="s">
        <v>203</v>
      </c>
      <c r="F132" s="6">
        <v>11620754</v>
      </c>
    </row>
    <row r="133" spans="1:6" x14ac:dyDescent="0.2">
      <c r="A133" s="5">
        <v>4262534</v>
      </c>
      <c r="B133" s="5" t="s">
        <v>293</v>
      </c>
      <c r="C133" s="5" t="s">
        <v>20</v>
      </c>
      <c r="D133" s="5" t="s">
        <v>21</v>
      </c>
      <c r="E133" s="5" t="s">
        <v>203</v>
      </c>
      <c r="F133" s="6">
        <v>11297812</v>
      </c>
    </row>
    <row r="134" spans="1:6" x14ac:dyDescent="0.2">
      <c r="A134" s="5">
        <v>128904</v>
      </c>
      <c r="B134" s="5" t="s">
        <v>275</v>
      </c>
      <c r="C134" s="5" t="s">
        <v>16</v>
      </c>
      <c r="D134" s="5" t="s">
        <v>17</v>
      </c>
      <c r="E134" s="5" t="s">
        <v>103</v>
      </c>
      <c r="F134" s="6">
        <v>11293658</v>
      </c>
    </row>
    <row r="135" spans="1:6" x14ac:dyDescent="0.2">
      <c r="A135" s="5">
        <v>764030</v>
      </c>
      <c r="B135" s="5" t="s">
        <v>321</v>
      </c>
      <c r="C135" s="5" t="s">
        <v>322</v>
      </c>
      <c r="D135" s="5" t="s">
        <v>19</v>
      </c>
      <c r="E135" s="5" t="s">
        <v>103</v>
      </c>
      <c r="F135" s="6">
        <v>11098391</v>
      </c>
    </row>
    <row r="136" spans="1:6" x14ac:dyDescent="0.2">
      <c r="A136" s="5">
        <v>645625</v>
      </c>
      <c r="B136" s="5" t="s">
        <v>314</v>
      </c>
      <c r="C136" s="5" t="s">
        <v>315</v>
      </c>
      <c r="D136" s="5" t="s">
        <v>289</v>
      </c>
      <c r="E136" s="5" t="s">
        <v>103</v>
      </c>
      <c r="F136" s="6">
        <v>10917608</v>
      </c>
    </row>
    <row r="137" spans="1:6" x14ac:dyDescent="0.2">
      <c r="A137" s="5">
        <v>202907</v>
      </c>
      <c r="B137" s="5" t="s">
        <v>282</v>
      </c>
      <c r="C137" s="5" t="s">
        <v>283</v>
      </c>
      <c r="D137" s="5" t="s">
        <v>3</v>
      </c>
      <c r="E137" s="5" t="s">
        <v>203</v>
      </c>
      <c r="F137" s="6">
        <v>10423762</v>
      </c>
    </row>
    <row r="138" spans="1:6" x14ac:dyDescent="0.2">
      <c r="A138" s="5">
        <v>200378</v>
      </c>
      <c r="B138" s="5" t="s">
        <v>280</v>
      </c>
      <c r="C138" s="5" t="s">
        <v>236</v>
      </c>
      <c r="D138" s="5" t="s">
        <v>28</v>
      </c>
      <c r="E138" s="5" t="s">
        <v>203</v>
      </c>
      <c r="F138" s="6">
        <v>10301168</v>
      </c>
    </row>
    <row r="140" spans="1:6" x14ac:dyDescent="0.2">
      <c r="F140" s="9"/>
    </row>
  </sheetData>
  <sortState ref="A3:H118">
    <sortCondition descending="1" ref="F2"/>
  </sortState>
  <mergeCells count="1">
    <mergeCell ref="A1:F1"/>
  </mergeCells>
  <conditionalFormatting sqref="B18:E18 B84:E85 A19:E83 A111:F112 A3:E17 F3:F85">
    <cfRule type="expression" dxfId="132" priority="221" stopIfTrue="1">
      <formula>MOD(ROW(),2)</formula>
    </cfRule>
  </conditionalFormatting>
  <conditionalFormatting sqref="A84:A85">
    <cfRule type="expression" dxfId="131" priority="217" stopIfTrue="1">
      <formula>MOD(ROW(),2)</formula>
    </cfRule>
  </conditionalFormatting>
  <conditionalFormatting sqref="A18">
    <cfRule type="expression" dxfId="130" priority="209" stopIfTrue="1">
      <formula>MOD(ROW(),2)</formula>
    </cfRule>
  </conditionalFormatting>
  <conditionalFormatting sqref="B86:D86">
    <cfRule type="expression" dxfId="129" priority="202" stopIfTrue="1">
      <formula>MOD(ROW(),2)</formula>
    </cfRule>
  </conditionalFormatting>
  <conditionalFormatting sqref="A86">
    <cfRule type="expression" dxfId="128" priority="201" stopIfTrue="1">
      <formula>MOD(ROW(),2)</formula>
    </cfRule>
  </conditionalFormatting>
  <conditionalFormatting sqref="B87:D87">
    <cfRule type="expression" dxfId="126" priority="199" stopIfTrue="1">
      <formula>MOD(ROW(),2)</formula>
    </cfRule>
  </conditionalFormatting>
  <conditionalFormatting sqref="A87">
    <cfRule type="expression" dxfId="125" priority="198" stopIfTrue="1">
      <formula>MOD(ROW(),2)</formula>
    </cfRule>
  </conditionalFormatting>
  <conditionalFormatting sqref="B88:D88">
    <cfRule type="expression" dxfId="123" priority="196" stopIfTrue="1">
      <formula>MOD(ROW(),2)</formula>
    </cfRule>
  </conditionalFormatting>
  <conditionalFormatting sqref="A88">
    <cfRule type="expression" dxfId="122" priority="195" stopIfTrue="1">
      <formula>MOD(ROW(),2)</formula>
    </cfRule>
  </conditionalFormatting>
  <conditionalFormatting sqref="F86">
    <cfRule type="expression" dxfId="120" priority="176" stopIfTrue="1">
      <formula>MOD(ROW(),2)</formula>
    </cfRule>
  </conditionalFormatting>
  <conditionalFormatting sqref="F87">
    <cfRule type="expression" dxfId="119" priority="175" stopIfTrue="1">
      <formula>MOD(ROW(),2)</formula>
    </cfRule>
  </conditionalFormatting>
  <conditionalFormatting sqref="F88">
    <cfRule type="expression" dxfId="118" priority="174" stopIfTrue="1">
      <formula>MOD(ROW(),2)</formula>
    </cfRule>
  </conditionalFormatting>
  <conditionalFormatting sqref="B90:D91 A89:D89 F89:F91">
    <cfRule type="expression" dxfId="114" priority="154" stopIfTrue="1">
      <formula>MOD(ROW(),2)</formula>
    </cfRule>
  </conditionalFormatting>
  <conditionalFormatting sqref="A90:A91">
    <cfRule type="expression" dxfId="113" priority="153" stopIfTrue="1">
      <formula>MOD(ROW(),2)</formula>
    </cfRule>
  </conditionalFormatting>
  <conditionalFormatting sqref="A92">
    <cfRule type="expression" dxfId="111" priority="128" stopIfTrue="1">
      <formula>MOD(ROW(),2)</formula>
    </cfRule>
  </conditionalFormatting>
  <conditionalFormatting sqref="B92:D92 F92">
    <cfRule type="expression" dxfId="110" priority="129" stopIfTrue="1">
      <formula>MOD(ROW(),2)</formula>
    </cfRule>
  </conditionalFormatting>
  <conditionalFormatting sqref="B93:D93 F93">
    <cfRule type="expression" dxfId="109" priority="127" stopIfTrue="1">
      <formula>MOD(ROW(),2)</formula>
    </cfRule>
  </conditionalFormatting>
  <conditionalFormatting sqref="A93">
    <cfRule type="expression" dxfId="108" priority="126" stopIfTrue="1">
      <formula>MOD(ROW(),2)</formula>
    </cfRule>
  </conditionalFormatting>
  <conditionalFormatting sqref="B95:D95 F95">
    <cfRule type="expression" dxfId="107" priority="125" stopIfTrue="1">
      <formula>MOD(ROW(),2)</formula>
    </cfRule>
  </conditionalFormatting>
  <conditionalFormatting sqref="A95">
    <cfRule type="expression" dxfId="106" priority="124" stopIfTrue="1">
      <formula>MOD(ROW(),2)</formula>
    </cfRule>
  </conditionalFormatting>
  <conditionalFormatting sqref="A94">
    <cfRule type="expression" dxfId="105" priority="122" stopIfTrue="1">
      <formula>MOD(ROW(),2)</formula>
    </cfRule>
  </conditionalFormatting>
  <conditionalFormatting sqref="B94:D94 F94">
    <cfRule type="expression" dxfId="104" priority="123" stopIfTrue="1">
      <formula>MOD(ROW(),2)</formula>
    </cfRule>
  </conditionalFormatting>
  <conditionalFormatting sqref="A96">
    <cfRule type="expression" dxfId="103" priority="120" stopIfTrue="1">
      <formula>MOD(ROW(),2)</formula>
    </cfRule>
  </conditionalFormatting>
  <conditionalFormatting sqref="B96:D96 F96">
    <cfRule type="expression" dxfId="102" priority="121" stopIfTrue="1">
      <formula>MOD(ROW(),2)</formula>
    </cfRule>
  </conditionalFormatting>
  <conditionalFormatting sqref="A97">
    <cfRule type="expression" dxfId="101" priority="118" stopIfTrue="1">
      <formula>MOD(ROW(),2)</formula>
    </cfRule>
  </conditionalFormatting>
  <conditionalFormatting sqref="B97:D97 F97">
    <cfRule type="expression" dxfId="100" priority="119" stopIfTrue="1">
      <formula>MOD(ROW(),2)</formula>
    </cfRule>
  </conditionalFormatting>
  <conditionalFormatting sqref="B98">
    <cfRule type="expression" dxfId="99" priority="113" stopIfTrue="1">
      <formula>MOD(ROW(),2)</formula>
    </cfRule>
  </conditionalFormatting>
  <conditionalFormatting sqref="C98">
    <cfRule type="expression" dxfId="98" priority="116" stopIfTrue="1">
      <formula>MOD(ROW(),2)</formula>
    </cfRule>
  </conditionalFormatting>
  <conditionalFormatting sqref="D98">
    <cfRule type="expression" dxfId="97" priority="115" stopIfTrue="1">
      <formula>MOD(ROW(),2)</formula>
    </cfRule>
  </conditionalFormatting>
  <conditionalFormatting sqref="A98">
    <cfRule type="expression" dxfId="96" priority="112" stopIfTrue="1">
      <formula>MOD(ROW(),2)</formula>
    </cfRule>
  </conditionalFormatting>
  <conditionalFormatting sqref="F98">
    <cfRule type="expression" dxfId="94" priority="110" stopIfTrue="1">
      <formula>MOD(ROW(),2)</formula>
    </cfRule>
  </conditionalFormatting>
  <conditionalFormatting sqref="A100">
    <cfRule type="expression" dxfId="92" priority="106" stopIfTrue="1">
      <formula>MOD(ROW(),2)</formula>
    </cfRule>
  </conditionalFormatting>
  <conditionalFormatting sqref="B100:D100 F100">
    <cfRule type="expression" dxfId="91" priority="107" stopIfTrue="1">
      <formula>MOD(ROW(),2)</formula>
    </cfRule>
  </conditionalFormatting>
  <conditionalFormatting sqref="B101">
    <cfRule type="expression" dxfId="90" priority="102" stopIfTrue="1">
      <formula>MOD(ROW(),2)</formula>
    </cfRule>
  </conditionalFormatting>
  <conditionalFormatting sqref="C101">
    <cfRule type="expression" dxfId="89" priority="105" stopIfTrue="1">
      <formula>MOD(ROW(),2)</formula>
    </cfRule>
  </conditionalFormatting>
  <conditionalFormatting sqref="D101">
    <cfRule type="expression" dxfId="88" priority="104" stopIfTrue="1">
      <formula>MOD(ROW(),2)</formula>
    </cfRule>
  </conditionalFormatting>
  <conditionalFormatting sqref="A101">
    <cfRule type="expression" dxfId="87" priority="101" stopIfTrue="1">
      <formula>MOD(ROW(),2)</formula>
    </cfRule>
  </conditionalFormatting>
  <conditionalFormatting sqref="F101">
    <cfRule type="expression" dxfId="85" priority="100" stopIfTrue="1">
      <formula>MOD(ROW(),2)</formula>
    </cfRule>
  </conditionalFormatting>
  <conditionalFormatting sqref="A99:D99">
    <cfRule type="expression" dxfId="83" priority="97" stopIfTrue="1">
      <formula>MOD(ROW(),2)</formula>
    </cfRule>
  </conditionalFormatting>
  <conditionalFormatting sqref="F99">
    <cfRule type="expression" dxfId="81" priority="94" stopIfTrue="1">
      <formula>MOD(ROW(),2)</formula>
    </cfRule>
  </conditionalFormatting>
  <conditionalFormatting sqref="B102">
    <cfRule type="expression" dxfId="80" priority="89" stopIfTrue="1">
      <formula>MOD(ROW(),2)</formula>
    </cfRule>
  </conditionalFormatting>
  <conditionalFormatting sqref="C102">
    <cfRule type="expression" dxfId="79" priority="92" stopIfTrue="1">
      <formula>MOD(ROW(),2)</formula>
    </cfRule>
  </conditionalFormatting>
  <conditionalFormatting sqref="D102">
    <cfRule type="expression" dxfId="78" priority="91" stopIfTrue="1">
      <formula>MOD(ROW(),2)</formula>
    </cfRule>
  </conditionalFormatting>
  <conditionalFormatting sqref="A102">
    <cfRule type="expression" dxfId="77" priority="88" stopIfTrue="1">
      <formula>MOD(ROW(),2)</formula>
    </cfRule>
  </conditionalFormatting>
  <conditionalFormatting sqref="F102">
    <cfRule type="expression" dxfId="75" priority="87" stopIfTrue="1">
      <formula>MOD(ROW(),2)</formula>
    </cfRule>
  </conditionalFormatting>
  <conditionalFormatting sqref="B103:B104">
    <cfRule type="expression" dxfId="73" priority="81" stopIfTrue="1">
      <formula>MOD(ROW(),2)</formula>
    </cfRule>
  </conditionalFormatting>
  <conditionalFormatting sqref="C103:C104">
    <cfRule type="expression" dxfId="72" priority="84" stopIfTrue="1">
      <formula>MOD(ROW(),2)</formula>
    </cfRule>
  </conditionalFormatting>
  <conditionalFormatting sqref="D103:D104">
    <cfRule type="expression" dxfId="71" priority="83" stopIfTrue="1">
      <formula>MOD(ROW(),2)</formula>
    </cfRule>
  </conditionalFormatting>
  <conditionalFormatting sqref="A103:A104">
    <cfRule type="expression" dxfId="70" priority="80" stopIfTrue="1">
      <formula>MOD(ROW(),2)</formula>
    </cfRule>
  </conditionalFormatting>
  <conditionalFormatting sqref="F103:F104">
    <cfRule type="expression" dxfId="68" priority="79" stopIfTrue="1">
      <formula>MOD(ROW(),2)</formula>
    </cfRule>
  </conditionalFormatting>
  <conditionalFormatting sqref="A105:D105 F105">
    <cfRule type="expression" dxfId="66" priority="70" stopIfTrue="1">
      <formula>MOD(ROW(),2)</formula>
    </cfRule>
  </conditionalFormatting>
  <conditionalFormatting sqref="A106">
    <cfRule type="expression" dxfId="65" priority="68" stopIfTrue="1">
      <formula>MOD(ROW(),2)</formula>
    </cfRule>
  </conditionalFormatting>
  <conditionalFormatting sqref="B106:D106 F106">
    <cfRule type="expression" dxfId="64" priority="69" stopIfTrue="1">
      <formula>MOD(ROW(),2)</formula>
    </cfRule>
  </conditionalFormatting>
  <conditionalFormatting sqref="E86:E106">
    <cfRule type="expression" dxfId="63" priority="59" stopIfTrue="1">
      <formula>MOD(ROW(),2)</formula>
    </cfRule>
  </conditionalFormatting>
  <conditionalFormatting sqref="A107:D107 F107">
    <cfRule type="expression" dxfId="62" priority="58" stopIfTrue="1">
      <formula>MOD(ROW(),2)</formula>
    </cfRule>
  </conditionalFormatting>
  <conditionalFormatting sqref="E107">
    <cfRule type="expression" dxfId="61" priority="57" stopIfTrue="1">
      <formula>MOD(ROW(),2)</formula>
    </cfRule>
  </conditionalFormatting>
  <conditionalFormatting sqref="A108">
    <cfRule type="expression" dxfId="60" priority="55" stopIfTrue="1">
      <formula>MOD(ROW(),2)</formula>
    </cfRule>
  </conditionalFormatting>
  <conditionalFormatting sqref="B108:D108 F108">
    <cfRule type="expression" dxfId="59" priority="56" stopIfTrue="1">
      <formula>MOD(ROW(),2)</formula>
    </cfRule>
  </conditionalFormatting>
  <conditionalFormatting sqref="E108">
    <cfRule type="expression" dxfId="58" priority="54" stopIfTrue="1">
      <formula>MOD(ROW(),2)</formula>
    </cfRule>
  </conditionalFormatting>
  <conditionalFormatting sqref="A109:D109 F109">
    <cfRule type="expression" dxfId="57" priority="51" stopIfTrue="1">
      <formula>MOD(ROW(),2)</formula>
    </cfRule>
  </conditionalFormatting>
  <conditionalFormatting sqref="E109">
    <cfRule type="expression" dxfId="56" priority="50" stopIfTrue="1">
      <formula>MOD(ROW(),2)</formula>
    </cfRule>
  </conditionalFormatting>
  <conditionalFormatting sqref="A110:D110">
    <cfRule type="expression" dxfId="55" priority="48" stopIfTrue="1">
      <formula>MOD(ROW(),2)</formula>
    </cfRule>
  </conditionalFormatting>
  <conditionalFormatting sqref="F110">
    <cfRule type="expression" dxfId="54" priority="47" stopIfTrue="1">
      <formula>MOD(ROW(),2)</formula>
    </cfRule>
  </conditionalFormatting>
  <conditionalFormatting sqref="A113:D113 F113">
    <cfRule type="expression" dxfId="52" priority="42" stopIfTrue="1">
      <formula>MOD(ROW(),2)</formula>
    </cfRule>
  </conditionalFormatting>
  <conditionalFormatting sqref="E113">
    <cfRule type="expression" dxfId="51" priority="41" stopIfTrue="1">
      <formula>MOD(ROW(),2)</formula>
    </cfRule>
  </conditionalFormatting>
  <conditionalFormatting sqref="A114:D116 F114:F116">
    <cfRule type="expression" dxfId="50" priority="40" stopIfTrue="1">
      <formula>MOD(ROW(),2)</formula>
    </cfRule>
  </conditionalFormatting>
  <conditionalFormatting sqref="E114:E116">
    <cfRule type="expression" dxfId="49" priority="39" stopIfTrue="1">
      <formula>MOD(ROW(),2)</formula>
    </cfRule>
  </conditionalFormatting>
  <conditionalFormatting sqref="A117:F117">
    <cfRule type="expression" dxfId="48" priority="38" stopIfTrue="1">
      <formula>MOD(ROW(),2)</formula>
    </cfRule>
  </conditionalFormatting>
  <conditionalFormatting sqref="A118:D118 F118">
    <cfRule type="expression" dxfId="47" priority="37" stopIfTrue="1">
      <formula>MOD(ROW(),2)</formula>
    </cfRule>
  </conditionalFormatting>
  <conditionalFormatting sqref="E118">
    <cfRule type="expression" dxfId="46" priority="36" stopIfTrue="1">
      <formula>MOD(ROW(),2)</formula>
    </cfRule>
  </conditionalFormatting>
  <conditionalFormatting sqref="A119:D120 F119:F120">
    <cfRule type="expression" dxfId="45" priority="35" stopIfTrue="1">
      <formula>MOD(ROW(),2)</formula>
    </cfRule>
  </conditionalFormatting>
  <conditionalFormatting sqref="E119:E120">
    <cfRule type="expression" dxfId="44" priority="34" stopIfTrue="1">
      <formula>MOD(ROW(),2)</formula>
    </cfRule>
  </conditionalFormatting>
  <conditionalFormatting sqref="A121:F121">
    <cfRule type="expression" dxfId="43" priority="33" stopIfTrue="1">
      <formula>MOD(ROW(),2)</formula>
    </cfRule>
  </conditionalFormatting>
  <conditionalFormatting sqref="A123:F123">
    <cfRule type="expression" dxfId="42" priority="31" stopIfTrue="1">
      <formula>MOD(ROW(),2)</formula>
    </cfRule>
  </conditionalFormatting>
  <conditionalFormatting sqref="A122:F122">
    <cfRule type="expression" dxfId="41" priority="32" stopIfTrue="1">
      <formula>MOD(ROW(),2)</formula>
    </cfRule>
  </conditionalFormatting>
  <conditionalFormatting sqref="A124:E124">
    <cfRule type="expression" dxfId="40" priority="30" stopIfTrue="1">
      <formula>MOD(ROW(),2)</formula>
    </cfRule>
  </conditionalFormatting>
  <conditionalFormatting sqref="F124">
    <cfRule type="expression" dxfId="39" priority="28" stopIfTrue="1">
      <formula>MOD(ROW(),2)</formula>
    </cfRule>
  </conditionalFormatting>
  <conditionalFormatting sqref="A125:D126 F125:F126">
    <cfRule type="expression" dxfId="37" priority="23" stopIfTrue="1">
      <formula>MOD(ROW(),2)</formula>
    </cfRule>
  </conditionalFormatting>
  <conditionalFormatting sqref="E125:E126">
    <cfRule type="expression" dxfId="36" priority="22" stopIfTrue="1">
      <formula>MOD(ROW(),2)</formula>
    </cfRule>
  </conditionalFormatting>
  <conditionalFormatting sqref="A127:F127">
    <cfRule type="expression" dxfId="35" priority="21" stopIfTrue="1">
      <formula>MOD(ROW(),2)</formula>
    </cfRule>
  </conditionalFormatting>
  <conditionalFormatting sqref="A128:F130">
    <cfRule type="expression" dxfId="34" priority="20" stopIfTrue="1">
      <formula>MOD(ROW(),2)</formula>
    </cfRule>
  </conditionalFormatting>
  <conditionalFormatting sqref="A131:F133">
    <cfRule type="expression" dxfId="33" priority="18" stopIfTrue="1">
      <formula>MOD(ROW(),2)</formula>
    </cfRule>
  </conditionalFormatting>
  <conditionalFormatting sqref="A134:F134">
    <cfRule type="expression" dxfId="32" priority="16" stopIfTrue="1">
      <formula>MOD(ROW(),2)</formula>
    </cfRule>
  </conditionalFormatting>
  <conditionalFormatting sqref="A135:F135">
    <cfRule type="expression" dxfId="29" priority="13" stopIfTrue="1">
      <formula>MOD(ROW(),2)</formula>
    </cfRule>
  </conditionalFormatting>
  <conditionalFormatting sqref="A136:F136">
    <cfRule type="expression" dxfId="28" priority="7" stopIfTrue="1">
      <formula>MOD(ROW(),2)</formula>
    </cfRule>
  </conditionalFormatting>
  <conditionalFormatting sqref="A137:F137">
    <cfRule type="expression" dxfId="25" priority="4" stopIfTrue="1">
      <formula>MOD(ROW(),2)</formula>
    </cfRule>
  </conditionalFormatting>
  <conditionalFormatting sqref="A138:F138">
    <cfRule type="expression" dxfId="22" priority="1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workbookViewId="0">
      <pane ySplit="2" topLeftCell="A3" activePane="bottomLeft" state="frozen"/>
      <selection activeCell="B135" sqref="B135"/>
      <selection pane="bottomLeft" activeCell="B12" sqref="B12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10" t="str">
        <f>"Affiliates of Depository Institutions Over $10 Billion
 (Based on " &amp;TEXT(Dates!$B$1, "m/d/yy") &amp;" Total Assets)"</f>
        <v>Affiliates of Depository Institutions Over $10 Billion
 (Based on 6/30/18 Total Assets)</v>
      </c>
      <c r="B1" s="10"/>
      <c r="C1" s="10"/>
      <c r="D1" s="10"/>
      <c r="E1" s="10"/>
      <c r="F1" s="10"/>
    </row>
    <row r="2" spans="1:6" ht="21" x14ac:dyDescent="0.2">
      <c r="A2" s="1" t="s">
        <v>97</v>
      </c>
      <c r="B2" s="1" t="s">
        <v>4</v>
      </c>
      <c r="C2" s="1" t="s">
        <v>6</v>
      </c>
      <c r="D2" s="1" t="s">
        <v>5</v>
      </c>
      <c r="E2" s="3" t="s">
        <v>104</v>
      </c>
      <c r="F2" s="2" t="str">
        <f>TEXT(Dates!$B$1, "m/d/yy") &amp;" Total Assets (000s)"</f>
        <v>6/30/18 Total Assets (000s)</v>
      </c>
    </row>
    <row r="3" spans="1:6" x14ac:dyDescent="0.2">
      <c r="A3" s="5">
        <v>1893049</v>
      </c>
      <c r="B3" s="5" t="s">
        <v>301</v>
      </c>
      <c r="C3" s="5" t="s">
        <v>300</v>
      </c>
      <c r="D3" s="5" t="s">
        <v>32</v>
      </c>
      <c r="E3" s="5" t="s">
        <v>203</v>
      </c>
      <c r="F3" s="6">
        <v>9630179</v>
      </c>
    </row>
    <row r="4" spans="1:6" x14ac:dyDescent="0.2">
      <c r="A4" s="5">
        <v>2736291</v>
      </c>
      <c r="B4" s="5" t="s">
        <v>319</v>
      </c>
      <c r="C4" s="5" t="s">
        <v>1</v>
      </c>
      <c r="D4" s="5" t="s">
        <v>3</v>
      </c>
      <c r="E4" s="5" t="s">
        <v>202</v>
      </c>
      <c r="F4" s="6">
        <v>9468563</v>
      </c>
    </row>
    <row r="5" spans="1:6" x14ac:dyDescent="0.2">
      <c r="A5" s="5">
        <v>1225761</v>
      </c>
      <c r="B5" s="5" t="s">
        <v>185</v>
      </c>
      <c r="C5" s="5" t="s">
        <v>66</v>
      </c>
      <c r="D5" s="5" t="s">
        <v>32</v>
      </c>
      <c r="E5" s="5" t="s">
        <v>203</v>
      </c>
      <c r="F5" s="6">
        <v>8746196</v>
      </c>
    </row>
    <row r="6" spans="1:6" x14ac:dyDescent="0.2">
      <c r="A6" s="5">
        <v>3224580</v>
      </c>
      <c r="B6" s="5" t="s">
        <v>261</v>
      </c>
      <c r="C6" s="5" t="s">
        <v>34</v>
      </c>
      <c r="D6" s="5" t="s">
        <v>26</v>
      </c>
      <c r="E6" s="5" t="s">
        <v>103</v>
      </c>
      <c r="F6" s="6">
        <v>8624574</v>
      </c>
    </row>
    <row r="7" spans="1:6" x14ac:dyDescent="0.2">
      <c r="A7" s="5">
        <v>2362458</v>
      </c>
      <c r="B7" s="5" t="s">
        <v>144</v>
      </c>
      <c r="C7" s="5" t="s">
        <v>41</v>
      </c>
      <c r="D7" s="5" t="s">
        <v>36</v>
      </c>
      <c r="E7" s="5" t="s">
        <v>203</v>
      </c>
      <c r="F7" s="6">
        <v>7860133</v>
      </c>
    </row>
    <row r="8" spans="1:6" x14ac:dyDescent="0.2">
      <c r="A8" s="5">
        <v>3441677</v>
      </c>
      <c r="B8" s="5" t="s">
        <v>189</v>
      </c>
      <c r="C8" s="5" t="s">
        <v>38</v>
      </c>
      <c r="D8" s="5" t="s">
        <v>7</v>
      </c>
      <c r="E8" s="5" t="s">
        <v>203</v>
      </c>
      <c r="F8" s="6">
        <v>5738248</v>
      </c>
    </row>
    <row r="9" spans="1:6" x14ac:dyDescent="0.2">
      <c r="A9" s="5">
        <v>816210</v>
      </c>
      <c r="B9" s="5" t="s">
        <v>184</v>
      </c>
      <c r="C9" s="5" t="s">
        <v>46</v>
      </c>
      <c r="D9" s="5" t="s">
        <v>47</v>
      </c>
      <c r="E9" s="5" t="s">
        <v>103</v>
      </c>
      <c r="F9" s="6">
        <v>5201849</v>
      </c>
    </row>
    <row r="10" spans="1:6" x14ac:dyDescent="0.2">
      <c r="A10" s="5">
        <v>3783948</v>
      </c>
      <c r="B10" s="5" t="s">
        <v>241</v>
      </c>
      <c r="C10" s="5" t="s">
        <v>18</v>
      </c>
      <c r="D10" s="5" t="s">
        <v>19</v>
      </c>
      <c r="E10" s="5" t="s">
        <v>203</v>
      </c>
      <c r="F10" s="6">
        <v>4746683</v>
      </c>
    </row>
    <row r="11" spans="1:6" x14ac:dyDescent="0.2">
      <c r="A11" s="5">
        <v>1407932</v>
      </c>
      <c r="B11" s="5" t="s">
        <v>264</v>
      </c>
      <c r="C11" s="5" t="s">
        <v>265</v>
      </c>
      <c r="D11" s="5" t="s">
        <v>39</v>
      </c>
      <c r="E11" s="5" t="s">
        <v>103</v>
      </c>
      <c r="F11" s="6">
        <v>3968068</v>
      </c>
    </row>
    <row r="12" spans="1:6" x14ac:dyDescent="0.2">
      <c r="A12" s="5">
        <v>2265456</v>
      </c>
      <c r="B12" s="5" t="s">
        <v>188</v>
      </c>
      <c r="C12" s="5" t="s">
        <v>14</v>
      </c>
      <c r="D12" s="5" t="s">
        <v>15</v>
      </c>
      <c r="E12" s="5" t="s">
        <v>203</v>
      </c>
      <c r="F12" s="6">
        <v>3875087</v>
      </c>
    </row>
    <row r="13" spans="1:6" x14ac:dyDescent="0.2">
      <c r="A13" s="5">
        <v>1438589</v>
      </c>
      <c r="B13" s="5" t="s">
        <v>186</v>
      </c>
      <c r="C13" s="5" t="s">
        <v>91</v>
      </c>
      <c r="D13" s="5" t="s">
        <v>3</v>
      </c>
      <c r="E13" s="5" t="s">
        <v>103</v>
      </c>
      <c r="F13" s="6">
        <v>3358176</v>
      </c>
    </row>
    <row r="14" spans="1:6" x14ac:dyDescent="0.2">
      <c r="A14" s="5">
        <v>1015560</v>
      </c>
      <c r="B14" s="5" t="s">
        <v>200</v>
      </c>
      <c r="C14" s="5" t="s">
        <v>1</v>
      </c>
      <c r="D14" s="5" t="s">
        <v>3</v>
      </c>
      <c r="E14" s="5" t="s">
        <v>203</v>
      </c>
      <c r="F14" s="6">
        <v>2612262</v>
      </c>
    </row>
    <row r="15" spans="1:6" x14ac:dyDescent="0.2">
      <c r="A15" s="5">
        <v>1189993</v>
      </c>
      <c r="B15" s="5" t="s">
        <v>266</v>
      </c>
      <c r="C15" s="5" t="s">
        <v>267</v>
      </c>
      <c r="D15" s="5" t="s">
        <v>268</v>
      </c>
      <c r="E15" s="5" t="s">
        <v>103</v>
      </c>
      <c r="F15" s="6">
        <v>2504817</v>
      </c>
    </row>
    <row r="16" spans="1:6" x14ac:dyDescent="0.2">
      <c r="A16" s="5">
        <v>398668</v>
      </c>
      <c r="B16" s="5" t="s">
        <v>187</v>
      </c>
      <c r="C16" s="5" t="s">
        <v>54</v>
      </c>
      <c r="D16" s="5" t="s">
        <v>28</v>
      </c>
      <c r="E16" s="5" t="s">
        <v>203</v>
      </c>
      <c r="F16" s="6">
        <v>2053317</v>
      </c>
    </row>
    <row r="17" spans="1:6" x14ac:dyDescent="0.2">
      <c r="A17" s="5">
        <v>2502656</v>
      </c>
      <c r="B17" s="5" t="s">
        <v>183</v>
      </c>
      <c r="C17" s="5" t="s">
        <v>66</v>
      </c>
      <c r="D17" s="5" t="s">
        <v>32</v>
      </c>
      <c r="E17" s="5" t="s">
        <v>103</v>
      </c>
      <c r="F17" s="6">
        <v>1770200</v>
      </c>
    </row>
    <row r="18" spans="1:6" x14ac:dyDescent="0.2">
      <c r="A18" s="5">
        <v>140018</v>
      </c>
      <c r="B18" s="5" t="s">
        <v>269</v>
      </c>
      <c r="C18" s="5" t="s">
        <v>270</v>
      </c>
      <c r="D18" s="5" t="s">
        <v>43</v>
      </c>
      <c r="E18" s="5" t="s">
        <v>202</v>
      </c>
      <c r="F18" s="6">
        <v>1524417</v>
      </c>
    </row>
    <row r="19" spans="1:6" x14ac:dyDescent="0.2">
      <c r="A19" s="5">
        <v>167565</v>
      </c>
      <c r="B19" s="5" t="s">
        <v>190</v>
      </c>
      <c r="C19" s="5" t="s">
        <v>54</v>
      </c>
      <c r="D19" s="5" t="s">
        <v>28</v>
      </c>
      <c r="E19" s="5" t="s">
        <v>103</v>
      </c>
      <c r="F19" s="6">
        <v>733644</v>
      </c>
    </row>
    <row r="20" spans="1:6" x14ac:dyDescent="0.2">
      <c r="A20" s="5">
        <v>131418</v>
      </c>
      <c r="B20" s="5" t="s">
        <v>271</v>
      </c>
      <c r="C20" s="5" t="s">
        <v>272</v>
      </c>
      <c r="D20" s="5" t="s">
        <v>43</v>
      </c>
      <c r="E20" s="5" t="s">
        <v>203</v>
      </c>
      <c r="F20" s="6">
        <v>354190</v>
      </c>
    </row>
    <row r="21" spans="1:6" x14ac:dyDescent="0.2">
      <c r="A21" s="5">
        <v>3382547</v>
      </c>
      <c r="B21" s="5" t="s">
        <v>192</v>
      </c>
      <c r="C21" s="5" t="s">
        <v>11</v>
      </c>
      <c r="D21" s="5" t="s">
        <v>12</v>
      </c>
      <c r="E21" s="5" t="s">
        <v>203</v>
      </c>
      <c r="F21" s="6">
        <v>350004</v>
      </c>
    </row>
    <row r="22" spans="1:6" x14ac:dyDescent="0.2">
      <c r="A22" s="5">
        <v>203418</v>
      </c>
      <c r="B22" s="5" t="s">
        <v>273</v>
      </c>
      <c r="C22" s="5" t="s">
        <v>274</v>
      </c>
      <c r="D22" s="5" t="s">
        <v>43</v>
      </c>
      <c r="E22" s="5" t="s">
        <v>203</v>
      </c>
      <c r="F22" s="6">
        <v>326726</v>
      </c>
    </row>
    <row r="23" spans="1:6" x14ac:dyDescent="0.2">
      <c r="A23" s="5">
        <v>304913</v>
      </c>
      <c r="B23" s="5" t="s">
        <v>191</v>
      </c>
      <c r="C23" s="5" t="s">
        <v>14</v>
      </c>
      <c r="D23" s="5" t="s">
        <v>15</v>
      </c>
      <c r="E23" s="5" t="s">
        <v>103</v>
      </c>
      <c r="F23" s="6">
        <v>304384</v>
      </c>
    </row>
    <row r="24" spans="1:6" x14ac:dyDescent="0.2">
      <c r="A24" s="5">
        <v>975751</v>
      </c>
      <c r="B24" s="5" t="s">
        <v>320</v>
      </c>
      <c r="C24" s="5" t="s">
        <v>18</v>
      </c>
      <c r="D24" s="5" t="s">
        <v>19</v>
      </c>
      <c r="E24" s="5" t="s">
        <v>203</v>
      </c>
      <c r="F24" s="6">
        <v>234725</v>
      </c>
    </row>
    <row r="25" spans="1:6" x14ac:dyDescent="0.2">
      <c r="A25" s="5">
        <v>488318</v>
      </c>
      <c r="B25" s="5" t="s">
        <v>193</v>
      </c>
      <c r="C25" s="5" t="s">
        <v>14</v>
      </c>
      <c r="D25" s="5" t="s">
        <v>15</v>
      </c>
      <c r="E25" s="5" t="s">
        <v>103</v>
      </c>
      <c r="F25" s="6">
        <v>102516</v>
      </c>
    </row>
    <row r="26" spans="1:6" x14ac:dyDescent="0.2">
      <c r="A26" s="5">
        <v>772446</v>
      </c>
      <c r="B26" s="5" t="s">
        <v>196</v>
      </c>
      <c r="C26" s="5" t="s">
        <v>93</v>
      </c>
      <c r="D26" s="5" t="s">
        <v>68</v>
      </c>
      <c r="E26" s="5" t="s">
        <v>203</v>
      </c>
      <c r="F26" s="6">
        <v>67708</v>
      </c>
    </row>
    <row r="27" spans="1:6" x14ac:dyDescent="0.2">
      <c r="A27" s="5">
        <v>651448</v>
      </c>
      <c r="B27" s="5" t="s">
        <v>194</v>
      </c>
      <c r="C27" s="5" t="s">
        <v>92</v>
      </c>
      <c r="D27" s="5" t="s">
        <v>68</v>
      </c>
      <c r="E27" s="5" t="s">
        <v>202</v>
      </c>
      <c r="F27" s="6">
        <v>60809</v>
      </c>
    </row>
    <row r="28" spans="1:6" x14ac:dyDescent="0.2">
      <c r="A28" s="5">
        <v>3357620</v>
      </c>
      <c r="B28" s="5" t="s">
        <v>195</v>
      </c>
      <c r="C28" s="5" t="s">
        <v>14</v>
      </c>
      <c r="D28" s="5" t="s">
        <v>15</v>
      </c>
      <c r="E28" s="5" t="s">
        <v>203</v>
      </c>
      <c r="F28" s="6">
        <v>55618</v>
      </c>
    </row>
    <row r="29" spans="1:6" x14ac:dyDescent="0.2">
      <c r="A29" s="5">
        <v>1404940</v>
      </c>
      <c r="B29" s="5" t="s">
        <v>197</v>
      </c>
      <c r="C29" s="5" t="s">
        <v>94</v>
      </c>
      <c r="D29" s="5" t="s">
        <v>15</v>
      </c>
      <c r="E29" s="5" t="s">
        <v>103</v>
      </c>
      <c r="F29" s="6">
        <v>17619</v>
      </c>
    </row>
    <row r="30" spans="1:6" x14ac:dyDescent="0.2">
      <c r="A30" s="5">
        <v>2713920</v>
      </c>
      <c r="B30" s="5" t="s">
        <v>281</v>
      </c>
      <c r="C30" s="5" t="s">
        <v>260</v>
      </c>
      <c r="D30" s="5" t="s">
        <v>58</v>
      </c>
      <c r="E30" s="5" t="s">
        <v>203</v>
      </c>
      <c r="F30" s="6">
        <v>16148</v>
      </c>
    </row>
    <row r="31" spans="1:6" x14ac:dyDescent="0.2">
      <c r="A31" s="5">
        <v>3353154</v>
      </c>
      <c r="B31" s="5" t="s">
        <v>237</v>
      </c>
      <c r="C31" s="5" t="s">
        <v>95</v>
      </c>
      <c r="D31" s="5" t="s">
        <v>25</v>
      </c>
      <c r="E31" s="5" t="s">
        <v>203</v>
      </c>
      <c r="F31" s="6">
        <v>7887</v>
      </c>
    </row>
  </sheetData>
  <sortState ref="A3:H25">
    <sortCondition descending="1" ref="F2"/>
  </sortState>
  <mergeCells count="1">
    <mergeCell ref="A1:F1"/>
  </mergeCells>
  <conditionalFormatting sqref="A3:F11">
    <cfRule type="expression" dxfId="19" priority="65" stopIfTrue="1">
      <formula>MOD(ROW(),2)</formula>
    </cfRule>
  </conditionalFormatting>
  <conditionalFormatting sqref="F12">
    <cfRule type="expression" dxfId="18" priority="42" stopIfTrue="1">
      <formula>MOD(ROW(),2)</formula>
    </cfRule>
  </conditionalFormatting>
  <conditionalFormatting sqref="A12:E12">
    <cfRule type="expression" dxfId="17" priority="41" stopIfTrue="1">
      <formula>MOD(ROW(),2)</formula>
    </cfRule>
  </conditionalFormatting>
  <conditionalFormatting sqref="F13:F14">
    <cfRule type="expression" dxfId="16" priority="27" stopIfTrue="1">
      <formula>MOD(ROW(),2)</formula>
    </cfRule>
  </conditionalFormatting>
  <conditionalFormatting sqref="A13:E14">
    <cfRule type="expression" dxfId="15" priority="26" stopIfTrue="1">
      <formula>MOD(ROW(),2)</formula>
    </cfRule>
  </conditionalFormatting>
  <conditionalFormatting sqref="F15">
    <cfRule type="expression" dxfId="14" priority="24" stopIfTrue="1">
      <formula>MOD(ROW(),2)</formula>
    </cfRule>
  </conditionalFormatting>
  <conditionalFormatting sqref="A15:E15">
    <cfRule type="expression" dxfId="13" priority="23" stopIfTrue="1">
      <formula>MOD(ROW(),2)</formula>
    </cfRule>
  </conditionalFormatting>
  <conditionalFormatting sqref="F15">
    <cfRule type="expression" dxfId="12" priority="21" stopIfTrue="1">
      <formula>MOD(ROW(),2)</formula>
    </cfRule>
  </conditionalFormatting>
  <conditionalFormatting sqref="A15:E15">
    <cfRule type="expression" dxfId="11" priority="20" stopIfTrue="1">
      <formula>MOD(ROW(),2)</formula>
    </cfRule>
  </conditionalFormatting>
  <conditionalFormatting sqref="F16">
    <cfRule type="expression" dxfId="10" priority="18" stopIfTrue="1">
      <formula>MOD(ROW(),2)</formula>
    </cfRule>
  </conditionalFormatting>
  <conditionalFormatting sqref="A16:E16">
    <cfRule type="expression" dxfId="9" priority="17" stopIfTrue="1">
      <formula>MOD(ROW(),2)</formula>
    </cfRule>
  </conditionalFormatting>
  <conditionalFormatting sqref="A17:F17">
    <cfRule type="expression" dxfId="8" priority="15" stopIfTrue="1">
      <formula>MOD(ROW(),2)</formula>
    </cfRule>
  </conditionalFormatting>
  <conditionalFormatting sqref="A18:F18">
    <cfRule type="expression" dxfId="7" priority="14" stopIfTrue="1">
      <formula>MOD(ROW(),2)</formula>
    </cfRule>
  </conditionalFormatting>
  <conditionalFormatting sqref="A19:F19 A21:F21 A23:F23">
    <cfRule type="expression" dxfId="6" priority="13" stopIfTrue="1">
      <formula>MOD(ROW(),2)</formula>
    </cfRule>
  </conditionalFormatting>
  <conditionalFormatting sqref="A20:F20 A22:F22">
    <cfRule type="expression" dxfId="5" priority="12" stopIfTrue="1">
      <formula>MOD(ROW(),2)</formula>
    </cfRule>
  </conditionalFormatting>
  <conditionalFormatting sqref="A24:F26">
    <cfRule type="expression" dxfId="4" priority="10" stopIfTrue="1">
      <formula>MOD(ROW(),2)</formula>
    </cfRule>
  </conditionalFormatting>
  <conditionalFormatting sqref="A27:F27">
    <cfRule type="expression" dxfId="3" priority="9" stopIfTrue="1">
      <formula>MOD(ROW(),2)</formula>
    </cfRule>
  </conditionalFormatting>
  <conditionalFormatting sqref="A28:F28">
    <cfRule type="expression" dxfId="2" priority="8" stopIfTrue="1">
      <formula>MOD(ROW(),2)</formula>
    </cfRule>
  </conditionalFormatting>
  <conditionalFormatting sqref="A29:F30">
    <cfRule type="expression" dxfId="1" priority="7" stopIfTrue="1">
      <formula>MOD(ROW(),2)</formula>
    </cfRule>
  </conditionalFormatting>
  <conditionalFormatting sqref="A31:F31">
    <cfRule type="expression" dxfId="0" priority="6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210</v>
      </c>
      <c r="B1" s="4">
        <v>43281</v>
      </c>
    </row>
    <row r="2" spans="1:2" x14ac:dyDescent="0.2">
      <c r="A2" t="s">
        <v>211</v>
      </c>
      <c r="B2" s="4">
        <v>43190</v>
      </c>
    </row>
    <row r="3" spans="1:2" x14ac:dyDescent="0.2">
      <c r="A3" t="s">
        <v>212</v>
      </c>
      <c r="B3" s="4">
        <v>43100</v>
      </c>
    </row>
    <row r="4" spans="1:2" x14ac:dyDescent="0.2">
      <c r="A4" t="s">
        <v>213</v>
      </c>
      <c r="B4" s="4">
        <v>43008</v>
      </c>
    </row>
    <row r="5" spans="1:2" x14ac:dyDescent="0.2">
      <c r="A5" t="s">
        <v>214</v>
      </c>
      <c r="B5" s="4">
        <v>42916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BCFP Depository Institutions</vt:lpstr>
      <vt:lpstr>BCFP Depository Affilliates</vt:lpstr>
      <vt:lpstr>Dates</vt:lpstr>
      <vt:lpstr>'BCFP Depository Affilliates'!Print_Titles</vt:lpstr>
      <vt:lpstr>'BCFP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2018-10-29T15:48:53Z</cp:lastPrinted>
  <dcterms:created xsi:type="dcterms:W3CDTF">2009-10-16T15:50:16Z</dcterms:created>
  <dcterms:modified xsi:type="dcterms:W3CDTF">2018-10-29T15:50:12Z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