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540" windowWidth="20730" windowHeight="775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Affilliates'!$A$2:$F$33</definedName>
    <definedName name="_xlnm._FilterDatabase" localSheetId="0" hidden="1">'CFPB Depository Institutions'!$A$2:$F$126</definedName>
    <definedName name="_xlnm.Print_Titles" localSheetId="1">'CFPB Depository Affilliates'!$2:$2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A1" i="12" l="1"/>
  <c r="A1" i="11" l="1"/>
  <c r="F2" i="12" l="1"/>
  <c r="F2" i="11"/>
</calcChain>
</file>

<file path=xl/sharedStrings.xml><?xml version="1.0" encoding="utf-8"?>
<sst xmlns="http://schemas.openxmlformats.org/spreadsheetml/2006/main" count="635" uniqueCount="306">
  <si>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</si>
  <si>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</si>
  <si>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</si>
  <si>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</si>
  <si>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</si>
  <si>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</si>
  <si>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</si>
  <si>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</si>
  <si>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</si>
  <si>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</si>
  <si>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</si>
  <si>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</si>
  <si>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</si>
  <si>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</si>
  <si>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</si>
  <si>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</si>
  <si>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</si>
  <si>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</si>
  <si>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</si>
  <si>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</si>
  <si>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</si>
  <si>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</si>
  <si>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</si>
  <si>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</si>
  <si>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</si>
  <si>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</si>
  <si>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</si>
  <si>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</si>
  <si>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</si>
  <si>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</si>
  <si>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</si>
  <si>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</si>
  <si>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</si>
  <si>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</si>
  <si>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</si>
  <si>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</si>
  <si>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</si>
  <si>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</si>
  <si>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</si>
  <si>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</si>
  <si>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</si>
  <si>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</si>
  <si>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</si>
  <si>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</si>
  <si>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</si>
  <si>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</si>
  <si>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</si>
  <si>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</si>
  <si>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</si>
  <si>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</si>
  <si>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</si>
  <si>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</si>
  <si>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</si>
  <si>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</si>
  <si>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</si>
  <si>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</si>
  <si>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</si>
  <si>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</si>
  <si>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</si>
  <si>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</si>
  <si>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</si>
  <si>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</si>
  <si>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</si>
  <si>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</si>
  <si>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</si>
  <si>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</si>
  <si>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</si>
  <si>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</si>
  <si>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</si>
  <si>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</si>
  <si>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</si>
  <si>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BLOOMINGTON</t>
  </si>
  <si>
    <t>TOWN AND COUNTRY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</si>
  <si>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</si>
  <si>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</si>
  <si>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</si>
  <si>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</si>
  <si>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</si>
  <si>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</si>
  <si>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</si>
  <si>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</si>
  <si>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</si>
  <si>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</si>
  <si>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</si>
  <si>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</si>
  <si>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</si>
  <si>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</si>
  <si>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</si>
  <si>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</si>
  <si>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</si>
  <si>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</si>
  <si>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</si>
  <si>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</si>
  <si>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</si>
  <si>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</si>
  <si>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</si>
  <si>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</si>
  <si>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</si>
  <si>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</si>
  <si>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</si>
  <si>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</si>
  <si>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</si>
  <si>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</si>
  <si>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</si>
  <si>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</si>
  <si>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</si>
  <si>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</si>
  <si>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</si>
  <si>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</si>
  <si>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</si>
  <si>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</si>
  <si>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</si>
  <si>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</si>
  <si>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</si>
  <si>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</si>
  <si>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</si>
  <si>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</si>
  <si>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</si>
  <si>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</si>
  <si>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</si>
  <si>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</si>
  <si>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</si>
  <si>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</si>
  <si>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</si>
  <si>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</si>
  <si>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</si>
  <si>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</si>
  <si>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</si>
  <si>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</si>
  <si>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</si>
  <si>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</si>
  <si>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</si>
  <si>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</si>
  <si>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</si>
  <si>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</si>
  <si>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</si>
  <si>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</si>
  <si>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</si>
  <si>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</si>
  <si>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</si>
  <si>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</si>
  <si>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</si>
  <si>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</si>
  <si>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</si>
  <si>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</si>
  <si>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</si>
  <si>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</si>
  <si>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</si>
  <si>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</si>
  <si>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</si>
  <si>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</si>
  <si>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</si>
  <si>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</si>
  <si>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</si>
  <si>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</si>
  <si>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</si>
  <si>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</si>
  <si>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</si>
  <si>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</si>
  <si>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</si>
  <si>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</si>
  <si>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</si>
  <si>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</si>
  <si>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</si>
  <si>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</si>
  <si>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</si>
  <si>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</si>
  <si>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</si>
  <si>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</si>
  <si>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</si>
  <si>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</si>
  <si>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</si>
  <si>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</si>
  <si>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</si>
  <si>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</si>
  <si>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</si>
  <si>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</si>
  <si>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</si>
  <si>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</si>
  <si>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</si>
  <si>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</si>
  <si>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</si>
  <si>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</si>
  <si>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</si>
  <si>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</si>
  <si>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</si>
  <si>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</si>
  <si>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</si>
  <si>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</si>
  <si>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</si>
  <si>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</si>
  <si>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</si>
  <si>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</si>
  <si>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</si>
  <si>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</si>
  <si>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</si>
  <si>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</si>
  <si>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</si>
  <si>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</si>
  <si>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</si>
  <si>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</si>
  <si>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</si>
  <si>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</si>
  <si>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</si>
  <si>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</si>
  <si>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</si>
  <si>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</si>
  <si>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</si>
  <si>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</si>
  <si>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</si>
  <si>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</si>
  <si>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</si>
  <si>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</si>
  <si>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</si>
  <si>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</si>
  <si>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</si>
  <si>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</si>
  <si>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</si>
  <si>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</si>
  <si>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</si>
  <si>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</si>
  <si>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</si>
  <si>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</si>
  <si>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</si>
  <si>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</si>
  <si>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</si>
  <si>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</si>
  <si>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</si>
  <si>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</si>
  <si>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</si>
  <si>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</si>
  <si>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</si>
  <si>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</si>
  <si>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</si>
  <si>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</si>
  <si>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</si>
  <si>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</si>
  <si>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</si>
  <si>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</si>
  <si>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</si>
  <si>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</si>
  <si>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</si>
  <si>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</si>
  <si>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</si>
  <si>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</si>
  <si>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</si>
  <si>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</si>
  <si>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</si>
  <si>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</si>
  <si>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</si>
  <si>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</si>
  <si>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</si>
  <si>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</si>
  <si>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</si>
  <si>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</si>
  <si>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</si>
  <si>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</si>
  <si>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</si>
  <si>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</si>
  <si>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</si>
  <si>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</si>
  <si>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GOLDEN 1 CREDIT UNION, THE</t>
  </si>
  <si>
    <t>SACRAMENTO</t>
  </si>
  <si>
    <t>FIRST MIDWEST BANK</t>
  </si>
  <si>
    <t>ITASCA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</si>
  <si>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</si>
  <si>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</si>
  <si>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</si>
  <si>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</si>
  <si>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</si>
  <si>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</si>
  <si>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</si>
  <si>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</si>
  <si>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</si>
  <si>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</si>
  <si>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</si>
  <si>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</si>
  <si>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</si>
  <si>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MIDLAND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</si>
  <si>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</si>
  <si>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</si>
  <si>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</si>
  <si>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</si>
  <si>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</si>
  <si>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</si>
  <si>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</si>
  <si>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FNB BANK, NATIONAL ASSOCIATION</t>
  </si>
  <si>
    <t>DANVILLE</t>
  </si>
  <si>
    <t>SWINEFORD NATIONAL BANK</t>
  </si>
  <si>
    <t>MIDDLEBURG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</si>
  <si>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</si>
  <si>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</si>
  <si>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</si>
  <si>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</si>
  <si>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</si>
  <si>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</si>
  <si>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</si>
  <si>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</si>
  <si>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TIAA, FSB</t>
  </si>
  <si>
    <t>EAST WEST BANK</t>
  </si>
  <si>
    <t>PARKERSBURG</t>
  </si>
  <si>
    <t>WV</t>
  </si>
  <si>
    <t>UNITED BANK, INC.</t>
  </si>
  <si>
    <t>TOTALBANK</t>
  </si>
  <si>
    <t>MIAMI</t>
  </si>
  <si>
    <t>ATLANTIC TRUST COMPANY, NATIONAL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</si>
</sst>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9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5.28515625" bestFit="1" customWidth="1"/>
  </cols>
  <sheetData>
    <row r="1" spans="1:6" ht="44.25" customHeight="1" x14ac:dyDescent="0.2">
      <c r="A1" s="8" t="str">
        <f>"CFPB Depository Institutions
(Based on " &amp;TEXT(Dates!$B$1, "m/d/yy") &amp;" Total Assets)"</f>
        <v>CFPB Depository Institutions
(Based on 6/30/17 Total Assets)</v>
      </c>
      <c r="B1" s="8"/>
      <c r="C1" s="8"/>
      <c r="D1" s="8"/>
      <c r="E1" s="8"/>
      <c r="F1" s="8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6/30/17 Total Assets (000s)</v>
      </c>
    </row>
    <row r="3" spans="1:6" x14ac:dyDescent="0.2">
      <c r="A3" s="5">
        <v>852218</v>
      </c>
      <c r="B3" s="5" t="s">
        <v>111</v>
      </c>
      <c r="C3" s="5" t="s">
        <v>8</v>
      </c>
      <c r="D3" s="5" t="s">
        <v>9</v>
      </c>
      <c r="E3" s="5" t="s">
        <v>216</v>
      </c>
      <c r="F3" s="6">
        <v>2152006000</v>
      </c>
    </row>
    <row r="4" spans="1:6" x14ac:dyDescent="0.2">
      <c r="A4" s="5">
        <v>451965</v>
      </c>
      <c r="B4" s="5" t="s">
        <v>113</v>
      </c>
      <c r="C4" s="5" t="s">
        <v>11</v>
      </c>
      <c r="D4" s="5" t="s">
        <v>12</v>
      </c>
      <c r="E4" s="5" t="s">
        <v>216</v>
      </c>
      <c r="F4" s="6">
        <v>1731937000</v>
      </c>
    </row>
    <row r="5" spans="1:6" x14ac:dyDescent="0.2">
      <c r="A5" s="5">
        <v>480228</v>
      </c>
      <c r="B5" s="5" t="s">
        <v>112</v>
      </c>
      <c r="C5" s="5" t="s">
        <v>10</v>
      </c>
      <c r="D5" s="5" t="s">
        <v>2</v>
      </c>
      <c r="E5" s="5" t="s">
        <v>216</v>
      </c>
      <c r="F5" s="6">
        <v>1705928000</v>
      </c>
    </row>
    <row r="6" spans="1:6" x14ac:dyDescent="0.2">
      <c r="A6" s="5">
        <v>476810</v>
      </c>
      <c r="B6" s="5" t="s">
        <v>114</v>
      </c>
      <c r="C6" s="5" t="s">
        <v>11</v>
      </c>
      <c r="D6" s="5" t="s">
        <v>12</v>
      </c>
      <c r="E6" s="5" t="s">
        <v>216</v>
      </c>
      <c r="F6" s="6">
        <v>1401303000</v>
      </c>
    </row>
    <row r="7" spans="1:6" x14ac:dyDescent="0.2">
      <c r="A7" s="5">
        <v>504713</v>
      </c>
      <c r="B7" s="5" t="s">
        <v>115</v>
      </c>
      <c r="C7" s="5" t="s">
        <v>13</v>
      </c>
      <c r="D7" s="5" t="s">
        <v>9</v>
      </c>
      <c r="E7" s="5" t="s">
        <v>216</v>
      </c>
      <c r="F7" s="6">
        <v>456910206</v>
      </c>
    </row>
    <row r="8" spans="1:6" x14ac:dyDescent="0.2">
      <c r="A8" s="5">
        <v>817824</v>
      </c>
      <c r="B8" s="5" t="s">
        <v>116</v>
      </c>
      <c r="C8" s="5" t="s">
        <v>14</v>
      </c>
      <c r="D8" s="5" t="s">
        <v>15</v>
      </c>
      <c r="E8" s="5" t="s">
        <v>216</v>
      </c>
      <c r="F8" s="6">
        <v>361210826</v>
      </c>
    </row>
    <row r="9" spans="1:6" x14ac:dyDescent="0.2">
      <c r="A9" s="5">
        <v>541101</v>
      </c>
      <c r="B9" s="5" t="s">
        <v>117</v>
      </c>
      <c r="C9" s="5" t="s">
        <v>1</v>
      </c>
      <c r="D9" s="5" t="s">
        <v>3</v>
      </c>
      <c r="E9" s="5" t="s">
        <v>215</v>
      </c>
      <c r="F9" s="6">
        <v>280876000</v>
      </c>
    </row>
    <row r="10" spans="1:6" x14ac:dyDescent="0.2">
      <c r="A10" s="5">
        <v>112837</v>
      </c>
      <c r="B10" s="5" t="s">
        <v>119</v>
      </c>
      <c r="C10" s="5" t="s">
        <v>103</v>
      </c>
      <c r="D10" s="5" t="s">
        <v>7</v>
      </c>
      <c r="E10" s="5" t="s">
        <v>216</v>
      </c>
      <c r="F10" s="6">
        <v>280231798</v>
      </c>
    </row>
    <row r="11" spans="1:6" x14ac:dyDescent="0.2">
      <c r="A11" s="5">
        <v>497404</v>
      </c>
      <c r="B11" s="5" t="s">
        <v>120</v>
      </c>
      <c r="C11" s="5" t="s">
        <v>14</v>
      </c>
      <c r="D11" s="5" t="s">
        <v>15</v>
      </c>
      <c r="E11" s="5" t="s">
        <v>216</v>
      </c>
      <c r="F11" s="6">
        <v>268184699</v>
      </c>
    </row>
    <row r="12" spans="1:6" x14ac:dyDescent="0.2">
      <c r="A12" s="5">
        <v>35301</v>
      </c>
      <c r="B12" s="5" t="s">
        <v>118</v>
      </c>
      <c r="C12" s="5" t="s">
        <v>16</v>
      </c>
      <c r="D12" s="5" t="s">
        <v>17</v>
      </c>
      <c r="E12" s="5" t="s">
        <v>215</v>
      </c>
      <c r="F12" s="6">
        <v>234888953</v>
      </c>
    </row>
    <row r="13" spans="1:6" x14ac:dyDescent="0.2">
      <c r="A13" s="5">
        <v>852320</v>
      </c>
      <c r="B13" s="5" t="s">
        <v>122</v>
      </c>
      <c r="C13" s="5" t="s">
        <v>104</v>
      </c>
      <c r="D13" s="5" t="s">
        <v>2</v>
      </c>
      <c r="E13" s="5" t="s">
        <v>109</v>
      </c>
      <c r="F13" s="6">
        <v>215274000</v>
      </c>
    </row>
    <row r="14" spans="1:6" x14ac:dyDescent="0.2">
      <c r="A14" s="5">
        <v>675332</v>
      </c>
      <c r="B14" s="5" t="s">
        <v>123</v>
      </c>
      <c r="C14" s="5" t="s">
        <v>18</v>
      </c>
      <c r="D14" s="5" t="s">
        <v>19</v>
      </c>
      <c r="E14" s="5" t="s">
        <v>215</v>
      </c>
      <c r="F14" s="6">
        <v>202481382</v>
      </c>
    </row>
    <row r="15" spans="1:6" x14ac:dyDescent="0.2">
      <c r="A15" s="5">
        <v>413208</v>
      </c>
      <c r="B15" s="5" t="s">
        <v>121</v>
      </c>
      <c r="C15" s="5" t="s">
        <v>103</v>
      </c>
      <c r="D15" s="5" t="s">
        <v>7</v>
      </c>
      <c r="E15" s="5" t="s">
        <v>216</v>
      </c>
      <c r="F15" s="6">
        <v>191932388</v>
      </c>
    </row>
    <row r="16" spans="1:6" x14ac:dyDescent="0.2">
      <c r="A16" s="5">
        <v>3150447</v>
      </c>
      <c r="B16" s="5" t="s">
        <v>130</v>
      </c>
      <c r="C16" s="5" t="s">
        <v>33</v>
      </c>
      <c r="D16" s="5" t="s">
        <v>34</v>
      </c>
      <c r="E16" s="5" t="s">
        <v>216</v>
      </c>
      <c r="F16" s="6">
        <v>175657000</v>
      </c>
    </row>
    <row r="17" spans="1:6" x14ac:dyDescent="0.2">
      <c r="A17" s="5">
        <v>2182786</v>
      </c>
      <c r="B17" s="5" t="s">
        <v>127</v>
      </c>
      <c r="C17" s="5" t="s">
        <v>1</v>
      </c>
      <c r="D17" s="5" t="s">
        <v>3</v>
      </c>
      <c r="E17" s="5" t="s">
        <v>215</v>
      </c>
      <c r="F17" s="6">
        <v>151219000</v>
      </c>
    </row>
    <row r="18" spans="1:6" x14ac:dyDescent="0.2">
      <c r="A18" s="5">
        <v>723112</v>
      </c>
      <c r="B18" s="5" t="s">
        <v>124</v>
      </c>
      <c r="C18" s="5" t="s">
        <v>13</v>
      </c>
      <c r="D18" s="5" t="s">
        <v>9</v>
      </c>
      <c r="E18" s="5" t="s">
        <v>215</v>
      </c>
      <c r="F18" s="6">
        <v>138697934</v>
      </c>
    </row>
    <row r="19" spans="1:6" x14ac:dyDescent="0.2">
      <c r="A19" s="5">
        <v>489913</v>
      </c>
      <c r="B19" s="5" t="s">
        <v>125</v>
      </c>
      <c r="C19" s="5" t="s">
        <v>14</v>
      </c>
      <c r="D19" s="5" t="s">
        <v>15</v>
      </c>
      <c r="E19" s="5" t="s">
        <v>216</v>
      </c>
      <c r="F19" s="6">
        <v>134893661</v>
      </c>
    </row>
    <row r="20" spans="1:6" x14ac:dyDescent="0.2">
      <c r="A20" s="5">
        <v>280110</v>
      </c>
      <c r="B20" s="5" t="s">
        <v>133</v>
      </c>
      <c r="C20" s="5" t="s">
        <v>30</v>
      </c>
      <c r="D20" s="5" t="s">
        <v>9</v>
      </c>
      <c r="E20" s="5" t="s">
        <v>216</v>
      </c>
      <c r="F20" s="6">
        <v>133555222</v>
      </c>
    </row>
    <row r="21" spans="1:6" x14ac:dyDescent="0.2">
      <c r="A21" s="5">
        <v>3284070</v>
      </c>
      <c r="B21" s="5" t="s">
        <v>131</v>
      </c>
      <c r="C21" s="5" t="s">
        <v>26</v>
      </c>
      <c r="D21" s="5" t="s">
        <v>27</v>
      </c>
      <c r="E21" s="5" t="s">
        <v>215</v>
      </c>
      <c r="F21" s="7">
        <v>126005000</v>
      </c>
    </row>
    <row r="22" spans="1:6" x14ac:dyDescent="0.2">
      <c r="A22" s="5">
        <v>210434</v>
      </c>
      <c r="B22" s="5" t="s">
        <v>128</v>
      </c>
      <c r="C22" s="5" t="s">
        <v>24</v>
      </c>
      <c r="D22" s="5" t="s">
        <v>25</v>
      </c>
      <c r="E22" s="5" t="s">
        <v>215</v>
      </c>
      <c r="F22" s="6">
        <v>125198210</v>
      </c>
    </row>
    <row r="23" spans="1:6" x14ac:dyDescent="0.2">
      <c r="A23" s="5">
        <v>233031</v>
      </c>
      <c r="B23" s="5" t="s">
        <v>126</v>
      </c>
      <c r="C23" s="5" t="s">
        <v>20</v>
      </c>
      <c r="D23" s="5" t="s">
        <v>21</v>
      </c>
      <c r="E23" s="5" t="s">
        <v>215</v>
      </c>
      <c r="F23" s="6">
        <v>123716371</v>
      </c>
    </row>
    <row r="24" spans="1:6" x14ac:dyDescent="0.2">
      <c r="A24" s="5">
        <v>501105</v>
      </c>
      <c r="B24" s="5" t="s">
        <v>134</v>
      </c>
      <c r="C24" s="5" t="s">
        <v>31</v>
      </c>
      <c r="D24" s="5" t="s">
        <v>3</v>
      </c>
      <c r="E24" s="5" t="s">
        <v>215</v>
      </c>
      <c r="F24" s="6">
        <v>120357682</v>
      </c>
    </row>
    <row r="25" spans="1:6" x14ac:dyDescent="0.2">
      <c r="A25" s="5">
        <v>3303298</v>
      </c>
      <c r="B25" s="5" t="s">
        <v>217</v>
      </c>
      <c r="C25" s="5" t="s">
        <v>22</v>
      </c>
      <c r="D25" s="5" t="s">
        <v>23</v>
      </c>
      <c r="E25" s="5" t="s">
        <v>216</v>
      </c>
      <c r="F25" s="6">
        <v>120137787</v>
      </c>
    </row>
    <row r="26" spans="1:6" x14ac:dyDescent="0.2">
      <c r="A26" s="5">
        <v>212465</v>
      </c>
      <c r="B26" s="5" t="s">
        <v>229</v>
      </c>
      <c r="C26" s="5" t="s">
        <v>28</v>
      </c>
      <c r="D26" s="5" t="s">
        <v>29</v>
      </c>
      <c r="E26" s="5" t="s">
        <v>216</v>
      </c>
      <c r="F26" s="6">
        <v>116714682</v>
      </c>
    </row>
    <row r="27" spans="1:6" x14ac:dyDescent="0.2">
      <c r="A27" s="5">
        <v>1456501</v>
      </c>
      <c r="B27" s="5" t="s">
        <v>129</v>
      </c>
      <c r="C27" s="5" t="s">
        <v>36</v>
      </c>
      <c r="D27" s="5" t="s">
        <v>27</v>
      </c>
      <c r="E27" s="5" t="s">
        <v>216</v>
      </c>
      <c r="F27" s="6">
        <v>116382000</v>
      </c>
    </row>
    <row r="28" spans="1:6" x14ac:dyDescent="0.2">
      <c r="A28" s="5">
        <v>2253891</v>
      </c>
      <c r="B28" s="5" t="s">
        <v>135</v>
      </c>
      <c r="C28" s="5" t="s">
        <v>32</v>
      </c>
      <c r="D28" s="5" t="s">
        <v>7</v>
      </c>
      <c r="E28" s="5" t="s">
        <v>216</v>
      </c>
      <c r="F28" s="6">
        <v>108099689</v>
      </c>
    </row>
    <row r="29" spans="1:6" x14ac:dyDescent="0.2">
      <c r="A29" s="5">
        <v>75633</v>
      </c>
      <c r="B29" s="5" t="s">
        <v>132</v>
      </c>
      <c r="C29" s="5" t="s">
        <v>24</v>
      </c>
      <c r="D29" s="5" t="s">
        <v>25</v>
      </c>
      <c r="E29" s="5" t="s">
        <v>216</v>
      </c>
      <c r="F29" s="6">
        <v>106192025</v>
      </c>
    </row>
    <row r="30" spans="1:6" x14ac:dyDescent="0.2">
      <c r="A30" s="5">
        <v>12311</v>
      </c>
      <c r="B30" s="5" t="s">
        <v>142</v>
      </c>
      <c r="C30" s="5" t="s">
        <v>8</v>
      </c>
      <c r="D30" s="5" t="s">
        <v>9</v>
      </c>
      <c r="E30" s="5" t="s">
        <v>216</v>
      </c>
      <c r="F30" s="6">
        <v>101280420</v>
      </c>
    </row>
    <row r="31" spans="1:6" x14ac:dyDescent="0.2">
      <c r="A31" s="5">
        <v>30810</v>
      </c>
      <c r="B31" s="5" t="s">
        <v>136</v>
      </c>
      <c r="C31" s="5" t="s">
        <v>35</v>
      </c>
      <c r="D31" s="5" t="s">
        <v>15</v>
      </c>
      <c r="E31" s="5" t="s">
        <v>109</v>
      </c>
      <c r="F31" s="6">
        <v>92584050</v>
      </c>
    </row>
    <row r="32" spans="1:6" x14ac:dyDescent="0.2">
      <c r="A32" s="5">
        <v>804963</v>
      </c>
      <c r="B32" s="5" t="s">
        <v>139</v>
      </c>
      <c r="C32" s="5" t="s">
        <v>28</v>
      </c>
      <c r="D32" s="5" t="s">
        <v>29</v>
      </c>
      <c r="E32" s="5" t="s">
        <v>109</v>
      </c>
      <c r="F32" s="6">
        <v>86911273</v>
      </c>
    </row>
    <row r="33" spans="1:6" x14ac:dyDescent="0.2">
      <c r="A33" s="5">
        <v>697633</v>
      </c>
      <c r="B33" s="5" t="s">
        <v>138</v>
      </c>
      <c r="C33" s="5" t="s">
        <v>20</v>
      </c>
      <c r="D33" s="5" t="s">
        <v>21</v>
      </c>
      <c r="E33" s="5" t="s">
        <v>215</v>
      </c>
      <c r="F33" s="6">
        <v>83946716</v>
      </c>
    </row>
    <row r="34" spans="1:6" x14ac:dyDescent="0.2">
      <c r="A34" s="5">
        <v>617677</v>
      </c>
      <c r="B34" s="5" t="s">
        <v>240</v>
      </c>
      <c r="C34" s="5" t="s">
        <v>241</v>
      </c>
      <c r="D34" s="5" t="s">
        <v>7</v>
      </c>
      <c r="E34" s="5" t="s">
        <v>242</v>
      </c>
      <c r="F34" s="6">
        <v>82038636</v>
      </c>
    </row>
    <row r="35" spans="1:6" x14ac:dyDescent="0.2">
      <c r="A35" s="5">
        <v>4114567</v>
      </c>
      <c r="B35" s="5" t="s">
        <v>147</v>
      </c>
      <c r="C35" s="5" t="s">
        <v>28</v>
      </c>
      <c r="D35" s="5" t="s">
        <v>29</v>
      </c>
      <c r="E35" s="5" t="s">
        <v>109</v>
      </c>
      <c r="F35" s="6">
        <v>80978231</v>
      </c>
    </row>
    <row r="36" spans="1:6" x14ac:dyDescent="0.2">
      <c r="A36" s="5">
        <v>619877</v>
      </c>
      <c r="B36" s="5" t="s">
        <v>141</v>
      </c>
      <c r="C36" s="5" t="s">
        <v>39</v>
      </c>
      <c r="D36" s="5" t="s">
        <v>38</v>
      </c>
      <c r="E36" s="5" t="s">
        <v>216</v>
      </c>
      <c r="F36" s="6">
        <v>80557577</v>
      </c>
    </row>
    <row r="37" spans="1:6" x14ac:dyDescent="0.2">
      <c r="A37" s="5">
        <v>722777</v>
      </c>
      <c r="B37" s="5" t="s">
        <v>137</v>
      </c>
      <c r="C37" s="5" t="s">
        <v>14</v>
      </c>
      <c r="D37" s="5" t="s">
        <v>15</v>
      </c>
      <c r="E37" s="5" t="s">
        <v>216</v>
      </c>
      <c r="F37" s="6">
        <v>79374999</v>
      </c>
    </row>
    <row r="38" spans="1:6" x14ac:dyDescent="0.2">
      <c r="A38" s="5">
        <v>1216022</v>
      </c>
      <c r="B38" s="5" t="s">
        <v>218</v>
      </c>
      <c r="C38" s="5" t="s">
        <v>50</v>
      </c>
      <c r="D38" s="5" t="s">
        <v>27</v>
      </c>
      <c r="E38" s="5" t="s">
        <v>216</v>
      </c>
      <c r="F38" s="6">
        <v>73668489</v>
      </c>
    </row>
    <row r="39" spans="1:6" x14ac:dyDescent="0.2">
      <c r="A39" s="5">
        <v>60143</v>
      </c>
      <c r="B39" s="5" t="s">
        <v>140</v>
      </c>
      <c r="C39" s="5" t="s">
        <v>37</v>
      </c>
      <c r="D39" s="5" t="s">
        <v>38</v>
      </c>
      <c r="E39" s="5" t="s">
        <v>215</v>
      </c>
      <c r="F39" s="6">
        <v>71552068</v>
      </c>
    </row>
    <row r="40" spans="1:6" x14ac:dyDescent="0.2">
      <c r="A40" s="5">
        <v>276579</v>
      </c>
      <c r="B40" s="5" t="s">
        <v>257</v>
      </c>
      <c r="C40" s="5" t="s">
        <v>36</v>
      </c>
      <c r="D40" s="5" t="s">
        <v>27</v>
      </c>
      <c r="E40" s="5" t="s">
        <v>216</v>
      </c>
      <c r="F40" s="6">
        <v>65276867</v>
      </c>
    </row>
    <row r="41" spans="1:6" x14ac:dyDescent="0.2">
      <c r="A41" s="5">
        <v>2489805</v>
      </c>
      <c r="B41" s="5" t="s">
        <v>161</v>
      </c>
      <c r="C41" s="5" t="s">
        <v>88</v>
      </c>
      <c r="D41" s="5" t="s">
        <v>3</v>
      </c>
      <c r="E41" s="5" t="s">
        <v>216</v>
      </c>
      <c r="F41" s="6">
        <v>60560000</v>
      </c>
    </row>
    <row r="42" spans="1:6" x14ac:dyDescent="0.2">
      <c r="A42" s="5">
        <v>3212149</v>
      </c>
      <c r="B42" s="5" t="s">
        <v>144</v>
      </c>
      <c r="C42" s="5" t="s">
        <v>36</v>
      </c>
      <c r="D42" s="5" t="s">
        <v>27</v>
      </c>
      <c r="E42" s="5" t="s">
        <v>109</v>
      </c>
      <c r="F42" s="6">
        <v>52817587</v>
      </c>
    </row>
    <row r="43" spans="1:6" x14ac:dyDescent="0.2">
      <c r="A43" s="5">
        <v>908508</v>
      </c>
      <c r="B43" s="5" t="s">
        <v>214</v>
      </c>
      <c r="C43" s="5" t="s">
        <v>1</v>
      </c>
      <c r="D43" s="5" t="s">
        <v>3</v>
      </c>
      <c r="E43" s="5" t="s">
        <v>216</v>
      </c>
      <c r="F43" s="6">
        <v>51064625</v>
      </c>
    </row>
    <row r="44" spans="1:6" x14ac:dyDescent="0.2">
      <c r="A44" s="5">
        <v>2966306</v>
      </c>
      <c r="B44" s="5" t="s">
        <v>148</v>
      </c>
      <c r="C44" s="5" t="s">
        <v>36</v>
      </c>
      <c r="D44" s="5" t="s">
        <v>27</v>
      </c>
      <c r="E44" s="5" t="s">
        <v>216</v>
      </c>
      <c r="F44" s="6">
        <v>49860950</v>
      </c>
    </row>
    <row r="45" spans="1:6" x14ac:dyDescent="0.2">
      <c r="A45" s="5">
        <v>802866</v>
      </c>
      <c r="B45" s="5" t="s">
        <v>157</v>
      </c>
      <c r="C45" s="5" t="s">
        <v>61</v>
      </c>
      <c r="D45" s="5" t="s">
        <v>29</v>
      </c>
      <c r="E45" s="5" t="s">
        <v>215</v>
      </c>
      <c r="F45" s="6">
        <v>47606783</v>
      </c>
    </row>
    <row r="46" spans="1:6" x14ac:dyDescent="0.2">
      <c r="A46" s="5">
        <v>63069</v>
      </c>
      <c r="B46" s="5" t="s">
        <v>150</v>
      </c>
      <c r="C46" s="5" t="s">
        <v>56</v>
      </c>
      <c r="D46" s="5" t="s">
        <v>29</v>
      </c>
      <c r="E46" s="5" t="s">
        <v>216</v>
      </c>
      <c r="F46" s="6">
        <v>46210687</v>
      </c>
    </row>
    <row r="47" spans="1:6" x14ac:dyDescent="0.2">
      <c r="A47" s="5">
        <v>370271</v>
      </c>
      <c r="B47" s="5" t="s">
        <v>145</v>
      </c>
      <c r="C47" s="5" t="s">
        <v>40</v>
      </c>
      <c r="D47" s="5" t="s">
        <v>7</v>
      </c>
      <c r="E47" s="5" t="s">
        <v>216</v>
      </c>
      <c r="F47" s="6">
        <v>45504146</v>
      </c>
    </row>
    <row r="48" spans="1:6" x14ac:dyDescent="0.2">
      <c r="A48" s="5">
        <v>694904</v>
      </c>
      <c r="B48" s="5" t="s">
        <v>146</v>
      </c>
      <c r="C48" s="5" t="s">
        <v>42</v>
      </c>
      <c r="D48" s="5" t="s">
        <v>3</v>
      </c>
      <c r="E48" s="5" t="s">
        <v>109</v>
      </c>
      <c r="F48" s="6">
        <v>44762686</v>
      </c>
    </row>
    <row r="49" spans="1:6" x14ac:dyDescent="0.2">
      <c r="A49" s="5">
        <v>214807</v>
      </c>
      <c r="B49" s="5" t="s">
        <v>143</v>
      </c>
      <c r="C49" s="5" t="s">
        <v>1</v>
      </c>
      <c r="D49" s="5" t="s">
        <v>3</v>
      </c>
      <c r="E49" s="5" t="s">
        <v>215</v>
      </c>
      <c r="F49" s="6">
        <v>44195000</v>
      </c>
    </row>
    <row r="50" spans="1:6" x14ac:dyDescent="0.2">
      <c r="A50" s="5">
        <v>613307</v>
      </c>
      <c r="B50" s="5" t="s">
        <v>237</v>
      </c>
      <c r="C50" s="5" t="s">
        <v>46</v>
      </c>
      <c r="D50" s="5" t="s">
        <v>47</v>
      </c>
      <c r="E50" s="5" t="s">
        <v>216</v>
      </c>
      <c r="F50" s="6">
        <v>42705802</v>
      </c>
    </row>
    <row r="51" spans="1:6" x14ac:dyDescent="0.2">
      <c r="A51" s="5">
        <v>3918898</v>
      </c>
      <c r="B51" s="5" t="s">
        <v>243</v>
      </c>
      <c r="C51" s="5" t="s">
        <v>55</v>
      </c>
      <c r="D51" s="5" t="s">
        <v>29</v>
      </c>
      <c r="E51" s="5" t="s">
        <v>216</v>
      </c>
      <c r="F51" s="6">
        <v>41181081</v>
      </c>
    </row>
    <row r="52" spans="1:6" x14ac:dyDescent="0.2">
      <c r="A52" s="5">
        <v>2942690</v>
      </c>
      <c r="B52" s="5" t="s">
        <v>163</v>
      </c>
      <c r="C52" s="5" t="s">
        <v>1</v>
      </c>
      <c r="D52" s="5" t="s">
        <v>3</v>
      </c>
      <c r="E52" s="5" t="s">
        <v>109</v>
      </c>
      <c r="F52" s="6">
        <v>40718610</v>
      </c>
    </row>
    <row r="53" spans="1:6" x14ac:dyDescent="0.2">
      <c r="A53" s="5">
        <v>1394676</v>
      </c>
      <c r="B53" s="5" t="s">
        <v>149</v>
      </c>
      <c r="C53" s="5" t="s">
        <v>36</v>
      </c>
      <c r="D53" s="5" t="s">
        <v>27</v>
      </c>
      <c r="E53" s="5" t="s">
        <v>109</v>
      </c>
      <c r="F53" s="6">
        <v>37010205</v>
      </c>
    </row>
    <row r="54" spans="1:6" x14ac:dyDescent="0.2">
      <c r="A54" s="5">
        <v>1189117</v>
      </c>
      <c r="B54" s="5" t="s">
        <v>244</v>
      </c>
      <c r="C54" s="5" t="s">
        <v>0</v>
      </c>
      <c r="D54" s="5" t="s">
        <v>2</v>
      </c>
      <c r="E54" s="5" t="s">
        <v>242</v>
      </c>
      <c r="F54" s="6">
        <v>36879840</v>
      </c>
    </row>
    <row r="55" spans="1:6" x14ac:dyDescent="0.2">
      <c r="A55" s="5">
        <v>197478</v>
      </c>
      <c r="B55" s="5" t="s">
        <v>299</v>
      </c>
      <c r="C55" s="5" t="s">
        <v>55</v>
      </c>
      <c r="D55" s="5" t="s">
        <v>29</v>
      </c>
      <c r="E55" s="5" t="s">
        <v>215</v>
      </c>
      <c r="F55" s="6">
        <v>35886767</v>
      </c>
    </row>
    <row r="56" spans="1:6" x14ac:dyDescent="0.2">
      <c r="A56" s="5">
        <v>3041974</v>
      </c>
      <c r="B56" s="5" t="s">
        <v>151</v>
      </c>
      <c r="C56" s="5" t="s">
        <v>44</v>
      </c>
      <c r="D56" s="5" t="s">
        <v>45</v>
      </c>
      <c r="E56" s="5" t="s">
        <v>109</v>
      </c>
      <c r="F56" s="6">
        <v>35666791</v>
      </c>
    </row>
    <row r="57" spans="1:6" x14ac:dyDescent="0.2">
      <c r="A57" s="5">
        <v>491224</v>
      </c>
      <c r="B57" s="5" t="s">
        <v>164</v>
      </c>
      <c r="C57" s="5" t="s">
        <v>0</v>
      </c>
      <c r="D57" s="5" t="s">
        <v>2</v>
      </c>
      <c r="E57" s="5" t="s">
        <v>109</v>
      </c>
      <c r="F57" s="6">
        <v>34599352</v>
      </c>
    </row>
    <row r="58" spans="1:6" x14ac:dyDescent="0.2">
      <c r="A58" s="5">
        <v>2735146</v>
      </c>
      <c r="B58" s="5" t="s">
        <v>298</v>
      </c>
      <c r="C58" s="5" t="s">
        <v>68</v>
      </c>
      <c r="D58" s="5" t="s">
        <v>69</v>
      </c>
      <c r="E58" s="5" t="s">
        <v>216</v>
      </c>
      <c r="F58" s="6">
        <v>32773078</v>
      </c>
    </row>
    <row r="59" spans="1:6" x14ac:dyDescent="0.2">
      <c r="A59" s="5">
        <v>339858</v>
      </c>
      <c r="B59" s="5" t="s">
        <v>154</v>
      </c>
      <c r="C59" s="5" t="s">
        <v>51</v>
      </c>
      <c r="D59" s="5" t="s">
        <v>52</v>
      </c>
      <c r="E59" s="5" t="s">
        <v>216</v>
      </c>
      <c r="F59" s="6">
        <v>32318943</v>
      </c>
    </row>
    <row r="60" spans="1:6" x14ac:dyDescent="0.2">
      <c r="A60" s="5">
        <v>940311</v>
      </c>
      <c r="B60" s="5" t="s">
        <v>155</v>
      </c>
      <c r="C60" s="5" t="s">
        <v>48</v>
      </c>
      <c r="D60" s="5" t="s">
        <v>49</v>
      </c>
      <c r="E60" s="5" t="s">
        <v>215</v>
      </c>
      <c r="F60" s="6">
        <v>31880000</v>
      </c>
    </row>
    <row r="61" spans="1:6" x14ac:dyDescent="0.2">
      <c r="A61" s="5">
        <v>2980209</v>
      </c>
      <c r="B61" s="5" t="s">
        <v>167</v>
      </c>
      <c r="C61" s="5" t="s">
        <v>14</v>
      </c>
      <c r="D61" s="5" t="s">
        <v>15</v>
      </c>
      <c r="E61" s="5" t="s">
        <v>109</v>
      </c>
      <c r="F61" s="6">
        <v>30811587</v>
      </c>
    </row>
    <row r="62" spans="1:6" x14ac:dyDescent="0.2">
      <c r="A62" s="5">
        <v>379920</v>
      </c>
      <c r="B62" s="5" t="s">
        <v>184</v>
      </c>
      <c r="C62" s="5" t="s">
        <v>90</v>
      </c>
      <c r="D62" s="5" t="s">
        <v>45</v>
      </c>
      <c r="E62" s="5" t="s">
        <v>216</v>
      </c>
      <c r="F62" s="6">
        <v>30561411</v>
      </c>
    </row>
    <row r="63" spans="1:6" x14ac:dyDescent="0.2">
      <c r="A63" s="5">
        <v>395238</v>
      </c>
      <c r="B63" s="5" t="s">
        <v>156</v>
      </c>
      <c r="C63" s="5" t="s">
        <v>8</v>
      </c>
      <c r="D63" s="5" t="s">
        <v>19</v>
      </c>
      <c r="E63" s="5" t="s">
        <v>215</v>
      </c>
      <c r="F63" s="6">
        <v>30534286</v>
      </c>
    </row>
    <row r="64" spans="1:6" x14ac:dyDescent="0.2">
      <c r="A64" s="5">
        <v>682563</v>
      </c>
      <c r="B64" s="5" t="s">
        <v>158</v>
      </c>
      <c r="C64" s="5" t="s">
        <v>39</v>
      </c>
      <c r="D64" s="5" t="s">
        <v>38</v>
      </c>
      <c r="E64" s="5" t="s">
        <v>215</v>
      </c>
      <c r="F64" s="6">
        <v>30227278</v>
      </c>
    </row>
    <row r="65" spans="1:6" x14ac:dyDescent="0.2">
      <c r="A65" s="5">
        <v>917742</v>
      </c>
      <c r="B65" s="5" t="s">
        <v>159</v>
      </c>
      <c r="C65" s="5" t="s">
        <v>57</v>
      </c>
      <c r="D65" s="5" t="s">
        <v>58</v>
      </c>
      <c r="E65" s="5" t="s">
        <v>216</v>
      </c>
      <c r="F65" s="6">
        <v>29703427</v>
      </c>
    </row>
    <row r="66" spans="1:6" x14ac:dyDescent="0.2">
      <c r="A66" s="5">
        <v>485559</v>
      </c>
      <c r="B66" s="5" t="s">
        <v>160</v>
      </c>
      <c r="C66" s="5" t="s">
        <v>53</v>
      </c>
      <c r="D66" s="5" t="s">
        <v>54</v>
      </c>
      <c r="E66" s="5" t="s">
        <v>216</v>
      </c>
      <c r="F66" s="6">
        <v>29176534</v>
      </c>
    </row>
    <row r="67" spans="1:6" x14ac:dyDescent="0.2">
      <c r="A67" s="5">
        <v>3938186</v>
      </c>
      <c r="B67" s="5" t="s">
        <v>177</v>
      </c>
      <c r="C67" s="5" t="s">
        <v>107</v>
      </c>
      <c r="D67" s="5" t="s">
        <v>69</v>
      </c>
      <c r="E67" s="5" t="s">
        <v>216</v>
      </c>
      <c r="F67" s="6">
        <v>28909570</v>
      </c>
    </row>
    <row r="68" spans="1:6" x14ac:dyDescent="0.2">
      <c r="A68" s="5">
        <v>463735</v>
      </c>
      <c r="B68" s="5" t="s">
        <v>188</v>
      </c>
      <c r="C68" s="5" t="s">
        <v>94</v>
      </c>
      <c r="D68" s="5" t="s">
        <v>82</v>
      </c>
      <c r="E68" s="5" t="s">
        <v>109</v>
      </c>
      <c r="F68" s="6">
        <v>26539923</v>
      </c>
    </row>
    <row r="69" spans="1:6" x14ac:dyDescent="0.2">
      <c r="A69" s="5">
        <v>761806</v>
      </c>
      <c r="B69" s="5" t="s">
        <v>165</v>
      </c>
      <c r="C69" s="5" t="s">
        <v>62</v>
      </c>
      <c r="D69" s="5" t="s">
        <v>47</v>
      </c>
      <c r="E69" s="5" t="s">
        <v>216</v>
      </c>
      <c r="F69" s="6">
        <v>26167932</v>
      </c>
    </row>
    <row r="70" spans="1:6" x14ac:dyDescent="0.2">
      <c r="A70" s="5">
        <v>143662</v>
      </c>
      <c r="B70" s="5" t="s">
        <v>192</v>
      </c>
      <c r="C70" s="5" t="s">
        <v>91</v>
      </c>
      <c r="D70" s="5" t="s">
        <v>92</v>
      </c>
      <c r="E70" s="5" t="s">
        <v>109</v>
      </c>
      <c r="F70" s="6">
        <v>25220026</v>
      </c>
    </row>
    <row r="71" spans="1:6" x14ac:dyDescent="0.2">
      <c r="A71" s="5">
        <v>601050</v>
      </c>
      <c r="B71" s="5" t="s">
        <v>162</v>
      </c>
      <c r="C71" s="5" t="s">
        <v>59</v>
      </c>
      <c r="D71" s="5" t="s">
        <v>60</v>
      </c>
      <c r="E71" s="5" t="s">
        <v>215</v>
      </c>
      <c r="F71" s="6">
        <v>24970053</v>
      </c>
    </row>
    <row r="72" spans="1:6" x14ac:dyDescent="0.2">
      <c r="A72" s="5">
        <v>35570</v>
      </c>
      <c r="B72" s="5" t="s">
        <v>176</v>
      </c>
      <c r="C72" s="5" t="s">
        <v>93</v>
      </c>
      <c r="D72" s="5" t="s">
        <v>41</v>
      </c>
      <c r="E72" s="5" t="s">
        <v>109</v>
      </c>
      <c r="F72" s="6">
        <v>24324696</v>
      </c>
    </row>
    <row r="73" spans="1:6" x14ac:dyDescent="0.2">
      <c r="A73" s="5">
        <v>229801</v>
      </c>
      <c r="B73" s="5" t="s">
        <v>173</v>
      </c>
      <c r="C73" s="5" t="s">
        <v>66</v>
      </c>
      <c r="D73" s="5" t="s">
        <v>41</v>
      </c>
      <c r="E73" s="5" t="s">
        <v>216</v>
      </c>
      <c r="F73" s="6">
        <v>23413583</v>
      </c>
    </row>
    <row r="74" spans="1:6" x14ac:dyDescent="0.2">
      <c r="A74" s="5">
        <v>934329</v>
      </c>
      <c r="B74" s="5" t="s">
        <v>170</v>
      </c>
      <c r="C74" s="5" t="s">
        <v>74</v>
      </c>
      <c r="D74" s="5" t="s">
        <v>45</v>
      </c>
      <c r="E74" s="5" t="s">
        <v>216</v>
      </c>
      <c r="F74" s="6">
        <v>23272288</v>
      </c>
    </row>
    <row r="75" spans="1:6" x14ac:dyDescent="0.2">
      <c r="A75" s="5">
        <v>2618780</v>
      </c>
      <c r="B75" s="5" t="s">
        <v>190</v>
      </c>
      <c r="C75" s="5" t="s">
        <v>37</v>
      </c>
      <c r="D75" s="5" t="s">
        <v>38</v>
      </c>
      <c r="E75" s="5" t="s">
        <v>216</v>
      </c>
      <c r="F75" s="6">
        <v>23109493</v>
      </c>
    </row>
    <row r="76" spans="1:6" x14ac:dyDescent="0.2">
      <c r="A76" s="5">
        <v>546571</v>
      </c>
      <c r="B76" s="5" t="s">
        <v>245</v>
      </c>
      <c r="C76" s="5" t="s">
        <v>246</v>
      </c>
      <c r="D76" s="5" t="s">
        <v>7</v>
      </c>
      <c r="E76" s="5" t="s">
        <v>242</v>
      </c>
      <c r="F76" s="6">
        <v>22807115</v>
      </c>
    </row>
    <row r="77" spans="1:6" x14ac:dyDescent="0.2">
      <c r="A77" s="5">
        <v>664756</v>
      </c>
      <c r="B77" s="5" t="s">
        <v>168</v>
      </c>
      <c r="C77" s="5" t="s">
        <v>101</v>
      </c>
      <c r="D77" s="5" t="s">
        <v>38</v>
      </c>
      <c r="E77" s="5" t="s">
        <v>109</v>
      </c>
      <c r="F77" s="6">
        <v>22286297</v>
      </c>
    </row>
    <row r="78" spans="1:6" x14ac:dyDescent="0.2">
      <c r="A78" s="5">
        <v>1842065</v>
      </c>
      <c r="B78" s="5" t="s">
        <v>183</v>
      </c>
      <c r="C78" s="5" t="s">
        <v>24</v>
      </c>
      <c r="D78" s="5" t="s">
        <v>25</v>
      </c>
      <c r="E78" s="5" t="s">
        <v>109</v>
      </c>
      <c r="F78" s="6">
        <v>22284353</v>
      </c>
    </row>
    <row r="79" spans="1:6" x14ac:dyDescent="0.2">
      <c r="A79" s="5">
        <v>494261</v>
      </c>
      <c r="B79" s="5" t="s">
        <v>223</v>
      </c>
      <c r="C79" s="5" t="s">
        <v>258</v>
      </c>
      <c r="D79" s="5" t="s">
        <v>29</v>
      </c>
      <c r="E79" s="5" t="s">
        <v>109</v>
      </c>
      <c r="F79" s="6">
        <v>22223332</v>
      </c>
    </row>
    <row r="80" spans="1:6" x14ac:dyDescent="0.2">
      <c r="A80" s="5">
        <v>2121196</v>
      </c>
      <c r="B80" s="5" t="s">
        <v>174</v>
      </c>
      <c r="C80" s="5" t="s">
        <v>14</v>
      </c>
      <c r="D80" s="5" t="s">
        <v>15</v>
      </c>
      <c r="E80" s="5" t="s">
        <v>216</v>
      </c>
      <c r="F80" s="6">
        <v>22215091</v>
      </c>
    </row>
    <row r="81" spans="1:6" x14ac:dyDescent="0.2">
      <c r="A81" s="5">
        <v>266271</v>
      </c>
      <c r="B81" s="5" t="s">
        <v>169</v>
      </c>
      <c r="C81" s="5" t="s">
        <v>11</v>
      </c>
      <c r="D81" s="5" t="s">
        <v>12</v>
      </c>
      <c r="E81" s="5" t="s">
        <v>216</v>
      </c>
      <c r="F81" s="6">
        <v>22069753</v>
      </c>
    </row>
    <row r="82" spans="1:6" x14ac:dyDescent="0.2">
      <c r="A82" s="5">
        <v>808176</v>
      </c>
      <c r="B82" s="5" t="s">
        <v>86</v>
      </c>
      <c r="C82" s="5" t="s">
        <v>87</v>
      </c>
      <c r="D82" s="5" t="s">
        <v>83</v>
      </c>
      <c r="E82" s="5" t="s">
        <v>215</v>
      </c>
      <c r="F82" s="6">
        <v>21713975</v>
      </c>
    </row>
    <row r="83" spans="1:6" x14ac:dyDescent="0.2">
      <c r="A83" s="5">
        <v>1443266</v>
      </c>
      <c r="B83" s="5" t="s">
        <v>153</v>
      </c>
      <c r="C83" s="5" t="s">
        <v>28</v>
      </c>
      <c r="D83" s="5" t="s">
        <v>29</v>
      </c>
      <c r="E83" s="5" t="s">
        <v>216</v>
      </c>
      <c r="F83" s="6">
        <v>21567000</v>
      </c>
    </row>
    <row r="84" spans="1:6" x14ac:dyDescent="0.2">
      <c r="A84" s="5">
        <v>2925666</v>
      </c>
      <c r="B84" s="5" t="s">
        <v>272</v>
      </c>
      <c r="C84" s="5" t="s">
        <v>273</v>
      </c>
      <c r="D84" s="5" t="s">
        <v>54</v>
      </c>
      <c r="E84" s="5" t="s">
        <v>109</v>
      </c>
      <c r="F84" s="6">
        <v>20765252</v>
      </c>
    </row>
    <row r="85" spans="1:6" x14ac:dyDescent="0.2">
      <c r="A85" s="5">
        <v>980661</v>
      </c>
      <c r="B85" s="5" t="s">
        <v>171</v>
      </c>
      <c r="C85" s="5" t="s">
        <v>64</v>
      </c>
      <c r="D85" s="5" t="s">
        <v>65</v>
      </c>
      <c r="E85" s="5" t="s">
        <v>109</v>
      </c>
      <c r="F85" s="6">
        <v>20356975</v>
      </c>
    </row>
    <row r="86" spans="1:6" x14ac:dyDescent="0.2">
      <c r="A86" s="5">
        <v>2193616</v>
      </c>
      <c r="B86" s="5" t="s">
        <v>193</v>
      </c>
      <c r="C86" s="5" t="s">
        <v>105</v>
      </c>
      <c r="D86" s="5" t="s">
        <v>69</v>
      </c>
      <c r="E86" s="5" t="s">
        <v>216</v>
      </c>
      <c r="F86" s="6">
        <v>20179273</v>
      </c>
    </row>
    <row r="87" spans="1:6" x14ac:dyDescent="0.2">
      <c r="A87" s="5">
        <v>936855</v>
      </c>
      <c r="B87" s="5" t="s">
        <v>172</v>
      </c>
      <c r="C87" s="5" t="s">
        <v>59</v>
      </c>
      <c r="D87" s="5" t="s">
        <v>60</v>
      </c>
      <c r="E87" s="5" t="s">
        <v>216</v>
      </c>
      <c r="F87" s="6">
        <v>20081185</v>
      </c>
    </row>
    <row r="88" spans="1:6" x14ac:dyDescent="0.2">
      <c r="A88" s="5">
        <v>107244</v>
      </c>
      <c r="B88" s="5" t="s">
        <v>259</v>
      </c>
      <c r="C88" s="5" t="s">
        <v>260</v>
      </c>
      <c r="D88" s="5" t="s">
        <v>76</v>
      </c>
      <c r="E88" s="5" t="s">
        <v>109</v>
      </c>
      <c r="F88" s="6">
        <v>20068595</v>
      </c>
    </row>
    <row r="89" spans="1:6" x14ac:dyDescent="0.2">
      <c r="A89" s="5">
        <v>656733</v>
      </c>
      <c r="B89" s="5" t="s">
        <v>232</v>
      </c>
      <c r="C89" s="5" t="s">
        <v>24</v>
      </c>
      <c r="D89" s="5" t="s">
        <v>25</v>
      </c>
      <c r="E89" s="5" t="s">
        <v>216</v>
      </c>
      <c r="F89" s="6">
        <v>19880866</v>
      </c>
    </row>
    <row r="90" spans="1:6" x14ac:dyDescent="0.2">
      <c r="A90" s="5">
        <v>527954</v>
      </c>
      <c r="B90" s="5" t="s">
        <v>178</v>
      </c>
      <c r="C90" s="5" t="s">
        <v>79</v>
      </c>
      <c r="D90" s="5" t="s">
        <v>80</v>
      </c>
      <c r="E90" s="5" t="s">
        <v>216</v>
      </c>
      <c r="F90" s="6">
        <v>19518079</v>
      </c>
    </row>
    <row r="91" spans="1:6" x14ac:dyDescent="0.2">
      <c r="A91" s="5">
        <v>3394278</v>
      </c>
      <c r="B91" s="5" t="s">
        <v>212</v>
      </c>
      <c r="C91" s="5" t="s">
        <v>36</v>
      </c>
      <c r="D91" s="5" t="s">
        <v>27</v>
      </c>
      <c r="E91" s="5" t="s">
        <v>109</v>
      </c>
      <c r="F91" s="6">
        <v>19335095</v>
      </c>
    </row>
    <row r="92" spans="1:6" x14ac:dyDescent="0.2">
      <c r="A92" s="5">
        <v>3138146</v>
      </c>
      <c r="B92" s="5" t="s">
        <v>230</v>
      </c>
      <c r="C92" s="5" t="s">
        <v>231</v>
      </c>
      <c r="D92" s="5" t="s">
        <v>95</v>
      </c>
      <c r="E92" s="5" t="s">
        <v>215</v>
      </c>
      <c r="F92" s="6">
        <v>18748070</v>
      </c>
    </row>
    <row r="93" spans="1:6" x14ac:dyDescent="0.2">
      <c r="A93" s="5">
        <v>542649</v>
      </c>
      <c r="B93" s="5" t="s">
        <v>277</v>
      </c>
      <c r="C93" s="5" t="s">
        <v>278</v>
      </c>
      <c r="D93" s="5" t="s">
        <v>73</v>
      </c>
      <c r="E93" s="5" t="s">
        <v>215</v>
      </c>
      <c r="F93" s="6">
        <v>18730163</v>
      </c>
    </row>
    <row r="94" spans="1:6" x14ac:dyDescent="0.2">
      <c r="A94" s="5">
        <v>311845</v>
      </c>
      <c r="B94" s="5" t="s">
        <v>182</v>
      </c>
      <c r="C94" s="5" t="s">
        <v>75</v>
      </c>
      <c r="D94" s="5" t="s">
        <v>76</v>
      </c>
      <c r="E94" s="5" t="s">
        <v>215</v>
      </c>
      <c r="F94" s="6">
        <v>17298302</v>
      </c>
    </row>
    <row r="95" spans="1:6" x14ac:dyDescent="0.2">
      <c r="A95" s="5">
        <v>288853</v>
      </c>
      <c r="B95" s="5" t="s">
        <v>185</v>
      </c>
      <c r="C95" s="5" t="s">
        <v>84</v>
      </c>
      <c r="D95" s="5" t="s">
        <v>85</v>
      </c>
      <c r="E95" s="5" t="s">
        <v>215</v>
      </c>
      <c r="F95" s="6">
        <v>17274585</v>
      </c>
    </row>
    <row r="96" spans="1:6" x14ac:dyDescent="0.2">
      <c r="A96" s="5">
        <v>972590</v>
      </c>
      <c r="B96" s="5" t="s">
        <v>247</v>
      </c>
      <c r="C96" s="5" t="s">
        <v>248</v>
      </c>
      <c r="D96" s="5" t="s">
        <v>78</v>
      </c>
      <c r="E96" s="5" t="s">
        <v>242</v>
      </c>
      <c r="F96" s="6">
        <v>17248329</v>
      </c>
    </row>
    <row r="97" spans="1:6" x14ac:dyDescent="0.2">
      <c r="A97" s="5">
        <v>2590037</v>
      </c>
      <c r="B97" s="5" t="s">
        <v>175</v>
      </c>
      <c r="C97" s="5" t="s">
        <v>71</v>
      </c>
      <c r="D97" s="5" t="s">
        <v>25</v>
      </c>
      <c r="E97" s="5" t="s">
        <v>216</v>
      </c>
      <c r="F97" s="6">
        <v>17203912</v>
      </c>
    </row>
    <row r="98" spans="1:6" x14ac:dyDescent="0.2">
      <c r="A98" s="5">
        <v>3688052</v>
      </c>
      <c r="B98" s="5" t="s">
        <v>166</v>
      </c>
      <c r="C98" s="5" t="s">
        <v>72</v>
      </c>
      <c r="D98" s="5" t="s">
        <v>60</v>
      </c>
      <c r="E98" s="5" t="s">
        <v>216</v>
      </c>
      <c r="F98" s="6">
        <v>17008138</v>
      </c>
    </row>
    <row r="99" spans="1:6" x14ac:dyDescent="0.2">
      <c r="A99" s="5">
        <v>795968</v>
      </c>
      <c r="B99" s="5" t="s">
        <v>181</v>
      </c>
      <c r="C99" s="5" t="s">
        <v>64</v>
      </c>
      <c r="D99" s="5" t="s">
        <v>65</v>
      </c>
      <c r="E99" s="5" t="s">
        <v>215</v>
      </c>
      <c r="F99" s="6">
        <v>16954229</v>
      </c>
    </row>
    <row r="100" spans="1:6" x14ac:dyDescent="0.2">
      <c r="A100" s="5">
        <v>146672</v>
      </c>
      <c r="B100" s="5" t="s">
        <v>233</v>
      </c>
      <c r="C100" s="5" t="s">
        <v>234</v>
      </c>
      <c r="D100" s="5" t="s">
        <v>73</v>
      </c>
      <c r="E100" s="5" t="s">
        <v>216</v>
      </c>
      <c r="F100" s="6">
        <v>15890503</v>
      </c>
    </row>
    <row r="101" spans="1:6" x14ac:dyDescent="0.2">
      <c r="A101" s="5">
        <v>125471</v>
      </c>
      <c r="B101" s="5" t="s">
        <v>238</v>
      </c>
      <c r="C101" s="5" t="s">
        <v>239</v>
      </c>
      <c r="D101" s="5" t="s">
        <v>3</v>
      </c>
      <c r="E101" s="5" t="s">
        <v>216</v>
      </c>
      <c r="F101" s="6">
        <v>15344598</v>
      </c>
    </row>
    <row r="102" spans="1:6" x14ac:dyDescent="0.2">
      <c r="A102" s="5">
        <v>656377</v>
      </c>
      <c r="B102" s="5" t="s">
        <v>179</v>
      </c>
      <c r="C102" s="5" t="s">
        <v>77</v>
      </c>
      <c r="D102" s="5" t="s">
        <v>78</v>
      </c>
      <c r="E102" s="5" t="s">
        <v>216</v>
      </c>
      <c r="F102" s="6">
        <v>15084501</v>
      </c>
    </row>
    <row r="103" spans="1:6" x14ac:dyDescent="0.2">
      <c r="A103" s="5">
        <v>208244</v>
      </c>
      <c r="B103" s="5" t="s">
        <v>220</v>
      </c>
      <c r="C103" s="5" t="s">
        <v>221</v>
      </c>
      <c r="D103" s="5" t="s">
        <v>222</v>
      </c>
      <c r="E103" s="5" t="s">
        <v>216</v>
      </c>
      <c r="F103" s="6">
        <v>14863415</v>
      </c>
    </row>
    <row r="104" spans="1:6" x14ac:dyDescent="0.2">
      <c r="A104" s="5">
        <v>606046</v>
      </c>
      <c r="B104" s="5" t="s">
        <v>186</v>
      </c>
      <c r="C104" s="5" t="s">
        <v>81</v>
      </c>
      <c r="D104" s="5" t="s">
        <v>82</v>
      </c>
      <c r="E104" s="5" t="s">
        <v>109</v>
      </c>
      <c r="F104" s="6">
        <v>14848975</v>
      </c>
    </row>
    <row r="105" spans="1:6" x14ac:dyDescent="0.2">
      <c r="A105" s="5">
        <v>595270</v>
      </c>
      <c r="B105" s="5" t="s">
        <v>235</v>
      </c>
      <c r="C105" s="5" t="s">
        <v>236</v>
      </c>
      <c r="D105" s="5" t="s">
        <v>52</v>
      </c>
      <c r="E105" s="5" t="s">
        <v>216</v>
      </c>
      <c r="F105" s="6">
        <v>14547409</v>
      </c>
    </row>
    <row r="106" spans="1:6" x14ac:dyDescent="0.2">
      <c r="A106" s="5">
        <v>595869</v>
      </c>
      <c r="B106" s="5" t="s">
        <v>194</v>
      </c>
      <c r="C106" s="5" t="s">
        <v>56</v>
      </c>
      <c r="D106" s="5" t="s">
        <v>29</v>
      </c>
      <c r="E106" s="5" t="s">
        <v>109</v>
      </c>
      <c r="F106" s="6">
        <v>14306004</v>
      </c>
    </row>
    <row r="107" spans="1:6" x14ac:dyDescent="0.2">
      <c r="A107" s="5">
        <v>482772</v>
      </c>
      <c r="B107" s="5" t="s">
        <v>219</v>
      </c>
      <c r="C107" s="5" t="s">
        <v>63</v>
      </c>
      <c r="D107" s="5" t="s">
        <v>3</v>
      </c>
      <c r="E107" s="5" t="s">
        <v>216</v>
      </c>
      <c r="F107" s="6">
        <v>14068775</v>
      </c>
    </row>
    <row r="108" spans="1:6" x14ac:dyDescent="0.2">
      <c r="A108" s="5">
        <v>3076248</v>
      </c>
      <c r="B108" s="5" t="s">
        <v>274</v>
      </c>
      <c r="C108" s="5" t="s">
        <v>275</v>
      </c>
      <c r="D108" s="5" t="s">
        <v>60</v>
      </c>
      <c r="E108" s="5" t="s">
        <v>215</v>
      </c>
      <c r="F108" s="6">
        <v>13926601</v>
      </c>
    </row>
    <row r="109" spans="1:6" x14ac:dyDescent="0.2">
      <c r="A109" s="5">
        <v>342634</v>
      </c>
      <c r="B109" s="5" t="s">
        <v>191</v>
      </c>
      <c r="C109" s="5" t="s">
        <v>106</v>
      </c>
      <c r="D109" s="5" t="s">
        <v>82</v>
      </c>
      <c r="E109" s="5" t="s">
        <v>216</v>
      </c>
      <c r="F109" s="6">
        <v>13907101</v>
      </c>
    </row>
    <row r="110" spans="1:6" x14ac:dyDescent="0.2">
      <c r="A110" s="5">
        <v>937898</v>
      </c>
      <c r="B110" s="5" t="s">
        <v>249</v>
      </c>
      <c r="C110" s="5" t="s">
        <v>250</v>
      </c>
      <c r="D110" s="5" t="s">
        <v>29</v>
      </c>
      <c r="E110" s="5" t="s">
        <v>242</v>
      </c>
      <c r="F110" s="6">
        <v>13867337</v>
      </c>
    </row>
    <row r="111" spans="1:6" x14ac:dyDescent="0.2">
      <c r="A111" s="5">
        <v>671464</v>
      </c>
      <c r="B111" s="5" t="s">
        <v>269</v>
      </c>
      <c r="C111" s="5" t="s">
        <v>56</v>
      </c>
      <c r="D111" s="5" t="s">
        <v>29</v>
      </c>
      <c r="E111" s="5" t="s">
        <v>109</v>
      </c>
      <c r="F111" s="6">
        <v>13852962</v>
      </c>
    </row>
    <row r="112" spans="1:6" x14ac:dyDescent="0.2">
      <c r="A112" s="5">
        <v>1007846</v>
      </c>
      <c r="B112" s="5" t="s">
        <v>263</v>
      </c>
      <c r="C112" s="5" t="s">
        <v>264</v>
      </c>
      <c r="D112" s="5" t="s">
        <v>25</v>
      </c>
      <c r="E112" s="5" t="s">
        <v>215</v>
      </c>
      <c r="F112" s="6">
        <v>13776791</v>
      </c>
    </row>
    <row r="113" spans="1:6" x14ac:dyDescent="0.2">
      <c r="A113" s="5">
        <v>877369</v>
      </c>
      <c r="B113" s="5" t="s">
        <v>180</v>
      </c>
      <c r="C113" s="5" t="s">
        <v>89</v>
      </c>
      <c r="D113" s="5" t="s">
        <v>29</v>
      </c>
      <c r="E113" s="5" t="s">
        <v>216</v>
      </c>
      <c r="F113" s="6">
        <v>13660000</v>
      </c>
    </row>
    <row r="114" spans="1:6" x14ac:dyDescent="0.2">
      <c r="A114" s="5">
        <v>915878</v>
      </c>
      <c r="B114" s="5" t="s">
        <v>265</v>
      </c>
      <c r="C114" s="5" t="s">
        <v>30</v>
      </c>
      <c r="D114" s="5" t="s">
        <v>9</v>
      </c>
      <c r="E114" s="5" t="s">
        <v>216</v>
      </c>
      <c r="F114" s="6">
        <v>13488146</v>
      </c>
    </row>
    <row r="115" spans="1:6" x14ac:dyDescent="0.2">
      <c r="A115" s="5">
        <v>365325</v>
      </c>
      <c r="B115" s="5" t="s">
        <v>296</v>
      </c>
      <c r="C115" s="5" t="s">
        <v>297</v>
      </c>
      <c r="D115" s="5" t="s">
        <v>7</v>
      </c>
      <c r="E115" s="5" t="s">
        <v>215</v>
      </c>
      <c r="F115" s="6">
        <v>13309359</v>
      </c>
    </row>
    <row r="116" spans="1:6" x14ac:dyDescent="0.2">
      <c r="A116" s="5">
        <v>249612</v>
      </c>
      <c r="B116" s="5" t="s">
        <v>211</v>
      </c>
      <c r="C116" s="5" t="s">
        <v>108</v>
      </c>
      <c r="D116" s="5" t="s">
        <v>3</v>
      </c>
      <c r="E116" s="5" t="s">
        <v>109</v>
      </c>
      <c r="F116" s="6">
        <v>12850974</v>
      </c>
    </row>
    <row r="117" spans="1:6" x14ac:dyDescent="0.2">
      <c r="A117" s="5">
        <v>510871</v>
      </c>
      <c r="B117" s="5" t="s">
        <v>189</v>
      </c>
      <c r="C117" s="5" t="s">
        <v>48</v>
      </c>
      <c r="D117" s="5" t="s">
        <v>49</v>
      </c>
      <c r="E117" s="5" t="s">
        <v>109</v>
      </c>
      <c r="F117" s="6">
        <v>11897839</v>
      </c>
    </row>
    <row r="118" spans="1:6" x14ac:dyDescent="0.2">
      <c r="A118" s="5">
        <v>800657</v>
      </c>
      <c r="B118" s="5" t="s">
        <v>252</v>
      </c>
      <c r="C118" s="5" t="s">
        <v>253</v>
      </c>
      <c r="D118" s="5" t="s">
        <v>254</v>
      </c>
      <c r="E118" s="5" t="s">
        <v>216</v>
      </c>
      <c r="F118" s="6">
        <v>11786183</v>
      </c>
    </row>
    <row r="119" spans="1:6" x14ac:dyDescent="0.2">
      <c r="A119" s="5">
        <v>1391778</v>
      </c>
      <c r="B119" s="5" t="s">
        <v>256</v>
      </c>
      <c r="C119" s="5" t="s">
        <v>14</v>
      </c>
      <c r="D119" s="5" t="s">
        <v>15</v>
      </c>
      <c r="E119" s="5" t="s">
        <v>109</v>
      </c>
      <c r="F119" s="6">
        <v>11625835</v>
      </c>
    </row>
    <row r="120" spans="1:6" x14ac:dyDescent="0.2">
      <c r="A120" s="5">
        <v>131650</v>
      </c>
      <c r="B120" s="5" t="s">
        <v>266</v>
      </c>
      <c r="C120" s="5" t="s">
        <v>11</v>
      </c>
      <c r="D120" s="5" t="s">
        <v>12</v>
      </c>
      <c r="E120" s="5" t="s">
        <v>109</v>
      </c>
      <c r="F120" s="6">
        <v>11460391</v>
      </c>
    </row>
    <row r="121" spans="1:6" x14ac:dyDescent="0.2">
      <c r="A121" s="5">
        <v>474919</v>
      </c>
      <c r="B121" s="5" t="s">
        <v>267</v>
      </c>
      <c r="C121" s="5" t="s">
        <v>268</v>
      </c>
      <c r="D121" s="5" t="s">
        <v>45</v>
      </c>
      <c r="E121" s="5" t="s">
        <v>216</v>
      </c>
      <c r="F121" s="6">
        <v>11262145</v>
      </c>
    </row>
    <row r="122" spans="1:6" x14ac:dyDescent="0.2">
      <c r="A122" s="5">
        <v>959395</v>
      </c>
      <c r="B122" s="5" t="s">
        <v>261</v>
      </c>
      <c r="C122" s="5" t="s">
        <v>262</v>
      </c>
      <c r="D122" s="5" t="s">
        <v>29</v>
      </c>
      <c r="E122" s="5" t="s">
        <v>242</v>
      </c>
      <c r="F122" s="6">
        <v>11158918</v>
      </c>
    </row>
    <row r="123" spans="1:6" x14ac:dyDescent="0.2">
      <c r="A123" s="5">
        <v>540926</v>
      </c>
      <c r="B123" s="5" t="s">
        <v>290</v>
      </c>
      <c r="C123" s="5" t="s">
        <v>282</v>
      </c>
      <c r="D123" s="5" t="s">
        <v>291</v>
      </c>
      <c r="E123" s="5" t="s">
        <v>109</v>
      </c>
      <c r="F123" s="6">
        <v>11151597</v>
      </c>
    </row>
    <row r="124" spans="1:6" x14ac:dyDescent="0.2">
      <c r="A124" s="5">
        <v>1017939</v>
      </c>
      <c r="B124" s="5" t="s">
        <v>270</v>
      </c>
      <c r="C124" s="5" t="s">
        <v>271</v>
      </c>
      <c r="D124" s="5" t="s">
        <v>19</v>
      </c>
      <c r="E124" s="5" t="s">
        <v>109</v>
      </c>
      <c r="F124" s="6">
        <v>10817173</v>
      </c>
    </row>
    <row r="125" spans="1:6" x14ac:dyDescent="0.2">
      <c r="A125" s="5">
        <v>202907</v>
      </c>
      <c r="B125" s="5" t="s">
        <v>294</v>
      </c>
      <c r="C125" s="5" t="s">
        <v>295</v>
      </c>
      <c r="D125" s="5" t="s">
        <v>3</v>
      </c>
      <c r="E125" s="5" t="s">
        <v>216</v>
      </c>
      <c r="F125" s="6">
        <v>10643289</v>
      </c>
    </row>
    <row r="126" spans="1:6" x14ac:dyDescent="0.2">
      <c r="A126" s="5">
        <v>200378</v>
      </c>
      <c r="B126" s="5" t="s">
        <v>292</v>
      </c>
      <c r="C126" s="5" t="s">
        <v>250</v>
      </c>
      <c r="D126" s="5" t="s">
        <v>29</v>
      </c>
      <c r="E126" s="5" t="s">
        <v>216</v>
      </c>
      <c r="F126" s="6">
        <v>10356655</v>
      </c>
    </row>
  </sheetData>
  <sortState ref="A3:H118">
    <sortCondition descending="1" ref="F2"/>
  </sortState>
  <mergeCells count="1">
    <mergeCell ref="A1:F1"/>
  </mergeCells>
  <conditionalFormatting sqref="B21:E21 B87:E88 A22:E86 A114:F115 A3:E20 F3:F88">
    <cfRule type="expression" dxfId="94" priority="191" stopIfTrue="1">
      <formula>MOD(ROW(),2)</formula>
    </cfRule>
  </conditionalFormatting>
  <conditionalFormatting sqref="A87:A88">
    <cfRule type="expression" dxfId="93" priority="187" stopIfTrue="1">
      <formula>MOD(ROW(),2)</formula>
    </cfRule>
  </conditionalFormatting>
  <conditionalFormatting sqref="A21">
    <cfRule type="expression" dxfId="92" priority="179" stopIfTrue="1">
      <formula>MOD(ROW(),2)</formula>
    </cfRule>
  </conditionalFormatting>
  <conditionalFormatting sqref="B89:D89">
    <cfRule type="expression" dxfId="91" priority="172" stopIfTrue="1">
      <formula>MOD(ROW(),2)</formula>
    </cfRule>
  </conditionalFormatting>
  <conditionalFormatting sqref="A89">
    <cfRule type="expression" dxfId="90" priority="171" stopIfTrue="1">
      <formula>MOD(ROW(),2)</formula>
    </cfRule>
  </conditionalFormatting>
  <conditionalFormatting sqref="B90:D90">
    <cfRule type="expression" dxfId="89" priority="169" stopIfTrue="1">
      <formula>MOD(ROW(),2)</formula>
    </cfRule>
  </conditionalFormatting>
  <conditionalFormatting sqref="A90">
    <cfRule type="expression" dxfId="88" priority="168" stopIfTrue="1">
      <formula>MOD(ROW(),2)</formula>
    </cfRule>
  </conditionalFormatting>
  <conditionalFormatting sqref="B91:D91">
    <cfRule type="expression" dxfId="87" priority="166" stopIfTrue="1">
      <formula>MOD(ROW(),2)</formula>
    </cfRule>
  </conditionalFormatting>
  <conditionalFormatting sqref="A91">
    <cfRule type="expression" dxfId="86" priority="165" stopIfTrue="1">
      <formula>MOD(ROW(),2)</formula>
    </cfRule>
  </conditionalFormatting>
  <conditionalFormatting sqref="F89">
    <cfRule type="expression" dxfId="85" priority="146" stopIfTrue="1">
      <formula>MOD(ROW(),2)</formula>
    </cfRule>
  </conditionalFormatting>
  <conditionalFormatting sqref="F90">
    <cfRule type="expression" dxfId="84" priority="145" stopIfTrue="1">
      <formula>MOD(ROW(),2)</formula>
    </cfRule>
  </conditionalFormatting>
  <conditionalFormatting sqref="F91">
    <cfRule type="expression" dxfId="83" priority="144" stopIfTrue="1">
      <formula>MOD(ROW(),2)</formula>
    </cfRule>
  </conditionalFormatting>
  <conditionalFormatting sqref="B93:D94 A92:D92 F92:F94">
    <cfRule type="expression" dxfId="82" priority="124" stopIfTrue="1">
      <formula>MOD(ROW(),2)</formula>
    </cfRule>
  </conditionalFormatting>
  <conditionalFormatting sqref="A93:A94">
    <cfRule type="expression" dxfId="81" priority="123" stopIfTrue="1">
      <formula>MOD(ROW(),2)</formula>
    </cfRule>
  </conditionalFormatting>
  <conditionalFormatting sqref="A95">
    <cfRule type="expression" dxfId="80" priority="98" stopIfTrue="1">
      <formula>MOD(ROW(),2)</formula>
    </cfRule>
  </conditionalFormatting>
  <conditionalFormatting sqref="B95:D95 F95">
    <cfRule type="expression" dxfId="79" priority="99" stopIfTrue="1">
      <formula>MOD(ROW(),2)</formula>
    </cfRule>
  </conditionalFormatting>
  <conditionalFormatting sqref="B96:D96 F96">
    <cfRule type="expression" dxfId="78" priority="97" stopIfTrue="1">
      <formula>MOD(ROW(),2)</formula>
    </cfRule>
  </conditionalFormatting>
  <conditionalFormatting sqref="A96">
    <cfRule type="expression" dxfId="77" priority="96" stopIfTrue="1">
      <formula>MOD(ROW(),2)</formula>
    </cfRule>
  </conditionalFormatting>
  <conditionalFormatting sqref="B98:D98 F98">
    <cfRule type="expression" dxfId="76" priority="95" stopIfTrue="1">
      <formula>MOD(ROW(),2)</formula>
    </cfRule>
  </conditionalFormatting>
  <conditionalFormatting sqref="A98">
    <cfRule type="expression" dxfId="75" priority="94" stopIfTrue="1">
      <formula>MOD(ROW(),2)</formula>
    </cfRule>
  </conditionalFormatting>
  <conditionalFormatting sqref="A97">
    <cfRule type="expression" dxfId="74" priority="92" stopIfTrue="1">
      <formula>MOD(ROW(),2)</formula>
    </cfRule>
  </conditionalFormatting>
  <conditionalFormatting sqref="B97:D97 F97">
    <cfRule type="expression" dxfId="73" priority="93" stopIfTrue="1">
      <formula>MOD(ROW(),2)</formula>
    </cfRule>
  </conditionalFormatting>
  <conditionalFormatting sqref="A99">
    <cfRule type="expression" dxfId="72" priority="90" stopIfTrue="1">
      <formula>MOD(ROW(),2)</formula>
    </cfRule>
  </conditionalFormatting>
  <conditionalFormatting sqref="B99:D99 F99">
    <cfRule type="expression" dxfId="71" priority="91" stopIfTrue="1">
      <formula>MOD(ROW(),2)</formula>
    </cfRule>
  </conditionalFormatting>
  <conditionalFormatting sqref="A100">
    <cfRule type="expression" dxfId="70" priority="88" stopIfTrue="1">
      <formula>MOD(ROW(),2)</formula>
    </cfRule>
  </conditionalFormatting>
  <conditionalFormatting sqref="B100:D100 F100">
    <cfRule type="expression" dxfId="69" priority="89" stopIfTrue="1">
      <formula>MOD(ROW(),2)</formula>
    </cfRule>
  </conditionalFormatting>
  <conditionalFormatting sqref="B101">
    <cfRule type="expression" dxfId="68" priority="83" stopIfTrue="1">
      <formula>MOD(ROW(),2)</formula>
    </cfRule>
  </conditionalFormatting>
  <conditionalFormatting sqref="C101">
    <cfRule type="expression" dxfId="67" priority="86" stopIfTrue="1">
      <formula>MOD(ROW(),2)</formula>
    </cfRule>
  </conditionalFormatting>
  <conditionalFormatting sqref="D101">
    <cfRule type="expression" dxfId="66" priority="85" stopIfTrue="1">
      <formula>MOD(ROW(),2)</formula>
    </cfRule>
  </conditionalFormatting>
  <conditionalFormatting sqref="A101">
    <cfRule type="expression" dxfId="65" priority="82" stopIfTrue="1">
      <formula>MOD(ROW(),2)</formula>
    </cfRule>
  </conditionalFormatting>
  <conditionalFormatting sqref="F101">
    <cfRule type="expression" dxfId="64" priority="80" stopIfTrue="1">
      <formula>MOD(ROW(),2)</formula>
    </cfRule>
  </conditionalFormatting>
  <conditionalFormatting sqref="A103">
    <cfRule type="expression" dxfId="63" priority="76" stopIfTrue="1">
      <formula>MOD(ROW(),2)</formula>
    </cfRule>
  </conditionalFormatting>
  <conditionalFormatting sqref="B103:D103 F103">
    <cfRule type="expression" dxfId="62" priority="77" stopIfTrue="1">
      <formula>MOD(ROW(),2)</formula>
    </cfRule>
  </conditionalFormatting>
  <conditionalFormatting sqref="B104">
    <cfRule type="expression" dxfId="61" priority="72" stopIfTrue="1">
      <formula>MOD(ROW(),2)</formula>
    </cfRule>
  </conditionalFormatting>
  <conditionalFormatting sqref="C104">
    <cfRule type="expression" dxfId="60" priority="75" stopIfTrue="1">
      <formula>MOD(ROW(),2)</formula>
    </cfRule>
  </conditionalFormatting>
  <conditionalFormatting sqref="D104">
    <cfRule type="expression" dxfId="59" priority="74" stopIfTrue="1">
      <formula>MOD(ROW(),2)</formula>
    </cfRule>
  </conditionalFormatting>
  <conditionalFormatting sqref="A104">
    <cfRule type="expression" dxfId="58" priority="71" stopIfTrue="1">
      <formula>MOD(ROW(),2)</formula>
    </cfRule>
  </conditionalFormatting>
  <conditionalFormatting sqref="F104">
    <cfRule type="expression" dxfId="57" priority="70" stopIfTrue="1">
      <formula>MOD(ROW(),2)</formula>
    </cfRule>
  </conditionalFormatting>
  <conditionalFormatting sqref="A102:D102">
    <cfRule type="expression" dxfId="56" priority="67" stopIfTrue="1">
      <formula>MOD(ROW(),2)</formula>
    </cfRule>
  </conditionalFormatting>
  <conditionalFormatting sqref="F102">
    <cfRule type="expression" dxfId="55" priority="64" stopIfTrue="1">
      <formula>MOD(ROW(),2)</formula>
    </cfRule>
  </conditionalFormatting>
  <conditionalFormatting sqref="B105">
    <cfRule type="expression" dxfId="54" priority="59" stopIfTrue="1">
      <formula>MOD(ROW(),2)</formula>
    </cfRule>
  </conditionalFormatting>
  <conditionalFormatting sqref="C105">
    <cfRule type="expression" dxfId="53" priority="62" stopIfTrue="1">
      <formula>MOD(ROW(),2)</formula>
    </cfRule>
  </conditionalFormatting>
  <conditionalFormatting sqref="D105">
    <cfRule type="expression" dxfId="52" priority="61" stopIfTrue="1">
      <formula>MOD(ROW(),2)</formula>
    </cfRule>
  </conditionalFormatting>
  <conditionalFormatting sqref="A105">
    <cfRule type="expression" dxfId="51" priority="58" stopIfTrue="1">
      <formula>MOD(ROW(),2)</formula>
    </cfRule>
  </conditionalFormatting>
  <conditionalFormatting sqref="F105">
    <cfRule type="expression" dxfId="50" priority="57" stopIfTrue="1">
      <formula>MOD(ROW(),2)</formula>
    </cfRule>
  </conditionalFormatting>
  <conditionalFormatting sqref="B106:B107">
    <cfRule type="expression" dxfId="49" priority="51" stopIfTrue="1">
      <formula>MOD(ROW(),2)</formula>
    </cfRule>
  </conditionalFormatting>
  <conditionalFormatting sqref="C106:C107">
    <cfRule type="expression" dxfId="48" priority="54" stopIfTrue="1">
      <formula>MOD(ROW(),2)</formula>
    </cfRule>
  </conditionalFormatting>
  <conditionalFormatting sqref="D106:D107">
    <cfRule type="expression" dxfId="47" priority="53" stopIfTrue="1">
      <formula>MOD(ROW(),2)</formula>
    </cfRule>
  </conditionalFormatting>
  <conditionalFormatting sqref="A106:A107">
    <cfRule type="expression" dxfId="46" priority="50" stopIfTrue="1">
      <formula>MOD(ROW(),2)</formula>
    </cfRule>
  </conditionalFormatting>
  <conditionalFormatting sqref="F106:F107">
    <cfRule type="expression" dxfId="45" priority="49" stopIfTrue="1">
      <formula>MOD(ROW(),2)</formula>
    </cfRule>
  </conditionalFormatting>
  <conditionalFormatting sqref="A108:D108 F108">
    <cfRule type="expression" dxfId="44" priority="40" stopIfTrue="1">
      <formula>MOD(ROW(),2)</formula>
    </cfRule>
  </conditionalFormatting>
  <conditionalFormatting sqref="A109">
    <cfRule type="expression" dxfId="43" priority="38" stopIfTrue="1">
      <formula>MOD(ROW(),2)</formula>
    </cfRule>
  </conditionalFormatting>
  <conditionalFormatting sqref="B109:D109 F109">
    <cfRule type="expression" dxfId="42" priority="39" stopIfTrue="1">
      <formula>MOD(ROW(),2)</formula>
    </cfRule>
  </conditionalFormatting>
  <conditionalFormatting sqref="E89:E109">
    <cfRule type="expression" dxfId="41" priority="29" stopIfTrue="1">
      <formula>MOD(ROW(),2)</formula>
    </cfRule>
  </conditionalFormatting>
  <conditionalFormatting sqref="A110:D110 F110">
    <cfRule type="expression" dxfId="40" priority="28" stopIfTrue="1">
      <formula>MOD(ROW(),2)</formula>
    </cfRule>
  </conditionalFormatting>
  <conditionalFormatting sqref="E110">
    <cfRule type="expression" dxfId="39" priority="27" stopIfTrue="1">
      <formula>MOD(ROW(),2)</formula>
    </cfRule>
  </conditionalFormatting>
  <conditionalFormatting sqref="A111">
    <cfRule type="expression" dxfId="38" priority="25" stopIfTrue="1">
      <formula>MOD(ROW(),2)</formula>
    </cfRule>
  </conditionalFormatting>
  <conditionalFormatting sqref="B111:D111 F111">
    <cfRule type="expression" dxfId="37" priority="26" stopIfTrue="1">
      <formula>MOD(ROW(),2)</formula>
    </cfRule>
  </conditionalFormatting>
  <conditionalFormatting sqref="E111">
    <cfRule type="expression" dxfId="36" priority="24" stopIfTrue="1">
      <formula>MOD(ROW(),2)</formula>
    </cfRule>
  </conditionalFormatting>
  <conditionalFormatting sqref="A112:D112 F112">
    <cfRule type="expression" dxfId="35" priority="21" stopIfTrue="1">
      <formula>MOD(ROW(),2)</formula>
    </cfRule>
  </conditionalFormatting>
  <conditionalFormatting sqref="E112">
    <cfRule type="expression" dxfId="34" priority="20" stopIfTrue="1">
      <formula>MOD(ROW(),2)</formula>
    </cfRule>
  </conditionalFormatting>
  <conditionalFormatting sqref="A113:D113">
    <cfRule type="expression" dxfId="33" priority="18" stopIfTrue="1">
      <formula>MOD(ROW(),2)</formula>
    </cfRule>
  </conditionalFormatting>
  <conditionalFormatting sqref="F113">
    <cfRule type="expression" dxfId="32" priority="17" stopIfTrue="1">
      <formula>MOD(ROW(),2)</formula>
    </cfRule>
  </conditionalFormatting>
  <conditionalFormatting sqref="A116:D116 F116">
    <cfRule type="expression" dxfId="31" priority="12" stopIfTrue="1">
      <formula>MOD(ROW(),2)</formula>
    </cfRule>
  </conditionalFormatting>
  <conditionalFormatting sqref="E116">
    <cfRule type="expression" dxfId="30" priority="11" stopIfTrue="1">
      <formula>MOD(ROW(),2)</formula>
    </cfRule>
  </conditionalFormatting>
  <conditionalFormatting sqref="A117:D119 F117:F119">
    <cfRule type="expression" dxfId="29" priority="10" stopIfTrue="1">
      <formula>MOD(ROW(),2)</formula>
    </cfRule>
  </conditionalFormatting>
  <conditionalFormatting sqref="E117:E119">
    <cfRule type="expression" dxfId="28" priority="9" stopIfTrue="1">
      <formula>MOD(ROW(),2)</formula>
    </cfRule>
  </conditionalFormatting>
  <conditionalFormatting sqref="A120:F120">
    <cfRule type="expression" dxfId="27" priority="8" stopIfTrue="1">
      <formula>MOD(ROW(),2)</formula>
    </cfRule>
  </conditionalFormatting>
  <conditionalFormatting sqref="A121:D121 F121">
    <cfRule type="expression" dxfId="26" priority="7" stopIfTrue="1">
      <formula>MOD(ROW(),2)</formula>
    </cfRule>
  </conditionalFormatting>
  <conditionalFormatting sqref="E121">
    <cfRule type="expression" dxfId="25" priority="6" stopIfTrue="1">
      <formula>MOD(ROW(),2)</formula>
    </cfRule>
  </conditionalFormatting>
  <conditionalFormatting sqref="A122:D123 F122:F123">
    <cfRule type="expression" dxfId="24" priority="5" stopIfTrue="1">
      <formula>MOD(ROW(),2)</formula>
    </cfRule>
  </conditionalFormatting>
  <conditionalFormatting sqref="E122:E123">
    <cfRule type="expression" dxfId="23" priority="4" stopIfTrue="1">
      <formula>MOD(ROW(),2)</formula>
    </cfRule>
  </conditionalFormatting>
  <conditionalFormatting sqref="A124:F124">
    <cfRule type="expression" dxfId="22" priority="3" stopIfTrue="1">
      <formula>MOD(ROW(),2)</formula>
    </cfRule>
  </conditionalFormatting>
  <conditionalFormatting sqref="A126:F126">
    <cfRule type="expression" dxfId="21" priority="1" stopIfTrue="1">
      <formula>MOD(ROW(),2)</formula>
    </cfRule>
  </conditionalFormatting>
  <conditionalFormatting sqref="A125:F125">
    <cfRule type="expression" dxfId="20" priority="2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8" t="str">
        <f>"Affiliates of Depository Institutions Over $10 Billion
 (Based on " &amp;TEXT(Dates!$B$1, "m/d/yy") &amp;" Total Assets)"</f>
        <v>Affiliates of Depository Institutions Over $10 Billion
 (Based on 6/30/17 Total Assets)</v>
      </c>
      <c r="B1" s="8"/>
      <c r="C1" s="8"/>
      <c r="D1" s="8"/>
      <c r="E1" s="8"/>
      <c r="F1" s="8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6/30/17 Total Assets (000s)</v>
      </c>
    </row>
    <row r="3" spans="1:6" x14ac:dyDescent="0.2">
      <c r="A3" s="5">
        <v>2736291</v>
      </c>
      <c r="B3" s="5" t="s">
        <v>196</v>
      </c>
      <c r="C3" s="5" t="s">
        <v>1</v>
      </c>
      <c r="D3" s="5" t="s">
        <v>3</v>
      </c>
      <c r="E3" s="5" t="s">
        <v>215</v>
      </c>
      <c r="F3" s="6">
        <v>8973930</v>
      </c>
    </row>
    <row r="4" spans="1:6" x14ac:dyDescent="0.2">
      <c r="A4" s="5">
        <v>1225761</v>
      </c>
      <c r="B4" s="5" t="s">
        <v>198</v>
      </c>
      <c r="C4" s="5" t="s">
        <v>70</v>
      </c>
      <c r="D4" s="5" t="s">
        <v>34</v>
      </c>
      <c r="E4" s="5" t="s">
        <v>216</v>
      </c>
      <c r="F4" s="6">
        <v>8569455</v>
      </c>
    </row>
    <row r="5" spans="1:6" x14ac:dyDescent="0.2">
      <c r="A5" s="5">
        <v>2362458</v>
      </c>
      <c r="B5" s="5" t="s">
        <v>152</v>
      </c>
      <c r="C5" s="5" t="s">
        <v>43</v>
      </c>
      <c r="D5" s="5" t="s">
        <v>38</v>
      </c>
      <c r="E5" s="5" t="s">
        <v>216</v>
      </c>
      <c r="F5" s="6">
        <v>8536484</v>
      </c>
    </row>
    <row r="6" spans="1:6" x14ac:dyDescent="0.2">
      <c r="A6" s="5">
        <v>688079</v>
      </c>
      <c r="B6" s="5" t="s">
        <v>187</v>
      </c>
      <c r="C6" s="5" t="s">
        <v>67</v>
      </c>
      <c r="D6" s="5" t="s">
        <v>27</v>
      </c>
      <c r="E6" s="5" t="s">
        <v>216</v>
      </c>
      <c r="F6" s="6">
        <v>8405197</v>
      </c>
    </row>
    <row r="7" spans="1:6" x14ac:dyDescent="0.2">
      <c r="A7" s="5">
        <v>3224580</v>
      </c>
      <c r="B7" s="5" t="s">
        <v>276</v>
      </c>
      <c r="C7" s="5" t="s">
        <v>36</v>
      </c>
      <c r="D7" s="5" t="s">
        <v>27</v>
      </c>
      <c r="E7" s="5" t="s">
        <v>109</v>
      </c>
      <c r="F7" s="6">
        <v>7018967</v>
      </c>
    </row>
    <row r="8" spans="1:6" x14ac:dyDescent="0.2">
      <c r="A8" s="5">
        <v>1010930</v>
      </c>
      <c r="B8" s="5" t="s">
        <v>302</v>
      </c>
      <c r="C8" s="5" t="s">
        <v>300</v>
      </c>
      <c r="D8" s="5" t="s">
        <v>301</v>
      </c>
      <c r="E8" s="5" t="s">
        <v>215</v>
      </c>
      <c r="F8" s="6">
        <v>6132527</v>
      </c>
    </row>
    <row r="9" spans="1:6" x14ac:dyDescent="0.2">
      <c r="A9" s="5">
        <v>816210</v>
      </c>
      <c r="B9" s="5" t="s">
        <v>197</v>
      </c>
      <c r="C9" s="5" t="s">
        <v>48</v>
      </c>
      <c r="D9" s="5" t="s">
        <v>49</v>
      </c>
      <c r="E9" s="5" t="s">
        <v>109</v>
      </c>
      <c r="F9" s="6">
        <v>5450764</v>
      </c>
    </row>
    <row r="10" spans="1:6" x14ac:dyDescent="0.2">
      <c r="A10" s="5">
        <v>3783948</v>
      </c>
      <c r="B10" s="5" t="s">
        <v>255</v>
      </c>
      <c r="C10" s="5" t="s">
        <v>18</v>
      </c>
      <c r="D10" s="5" t="s">
        <v>19</v>
      </c>
      <c r="E10" s="5" t="s">
        <v>216</v>
      </c>
      <c r="F10" s="6">
        <v>4127421</v>
      </c>
    </row>
    <row r="11" spans="1:6" x14ac:dyDescent="0.2">
      <c r="A11" s="5">
        <v>1407932</v>
      </c>
      <c r="B11" s="5" t="s">
        <v>279</v>
      </c>
      <c r="C11" s="5" t="s">
        <v>280</v>
      </c>
      <c r="D11" s="5" t="s">
        <v>41</v>
      </c>
      <c r="E11" s="5" t="s">
        <v>109</v>
      </c>
      <c r="F11" s="6">
        <v>3941466</v>
      </c>
    </row>
    <row r="12" spans="1:6" x14ac:dyDescent="0.2">
      <c r="A12" s="5">
        <v>1438589</v>
      </c>
      <c r="B12" s="5" t="s">
        <v>199</v>
      </c>
      <c r="C12" s="5" t="s">
        <v>96</v>
      </c>
      <c r="D12" s="5" t="s">
        <v>3</v>
      </c>
      <c r="E12" s="5" t="s">
        <v>109</v>
      </c>
      <c r="F12" s="6">
        <v>3599375</v>
      </c>
    </row>
    <row r="13" spans="1:6" x14ac:dyDescent="0.2">
      <c r="A13" s="5">
        <v>2265456</v>
      </c>
      <c r="B13" s="5" t="s">
        <v>201</v>
      </c>
      <c r="C13" s="5" t="s">
        <v>14</v>
      </c>
      <c r="D13" s="5" t="s">
        <v>15</v>
      </c>
      <c r="E13" s="5" t="s">
        <v>216</v>
      </c>
      <c r="F13" s="6">
        <v>3403075</v>
      </c>
    </row>
    <row r="14" spans="1:6" x14ac:dyDescent="0.2">
      <c r="A14" s="5">
        <v>790534</v>
      </c>
      <c r="B14" s="5" t="s">
        <v>303</v>
      </c>
      <c r="C14" s="5" t="s">
        <v>304</v>
      </c>
      <c r="D14" s="5" t="s">
        <v>69</v>
      </c>
      <c r="E14" s="5" t="s">
        <v>109</v>
      </c>
      <c r="F14" s="6">
        <v>2999486</v>
      </c>
    </row>
    <row r="15" spans="1:6" x14ac:dyDescent="0.2">
      <c r="A15" s="5">
        <v>1189993</v>
      </c>
      <c r="B15" s="5" t="s">
        <v>281</v>
      </c>
      <c r="C15" s="5" t="s">
        <v>282</v>
      </c>
      <c r="D15" s="5" t="s">
        <v>283</v>
      </c>
      <c r="E15" s="5" t="s">
        <v>109</v>
      </c>
      <c r="F15" s="6">
        <v>2401071</v>
      </c>
    </row>
    <row r="16" spans="1:6" x14ac:dyDescent="0.2">
      <c r="A16" s="5">
        <v>1015560</v>
      </c>
      <c r="B16" s="5" t="s">
        <v>213</v>
      </c>
      <c r="C16" s="5" t="s">
        <v>1</v>
      </c>
      <c r="D16" s="5" t="s">
        <v>3</v>
      </c>
      <c r="E16" s="5" t="s">
        <v>216</v>
      </c>
      <c r="F16" s="6">
        <v>2138904</v>
      </c>
    </row>
    <row r="17" spans="1:6" x14ac:dyDescent="0.2">
      <c r="A17" s="5">
        <v>398668</v>
      </c>
      <c r="B17" s="5" t="s">
        <v>200</v>
      </c>
      <c r="C17" s="5" t="s">
        <v>56</v>
      </c>
      <c r="D17" s="5" t="s">
        <v>29</v>
      </c>
      <c r="E17" s="5" t="s">
        <v>216</v>
      </c>
      <c r="F17" s="6">
        <v>2105203</v>
      </c>
    </row>
    <row r="18" spans="1:6" x14ac:dyDescent="0.2">
      <c r="A18" s="5">
        <v>3441677</v>
      </c>
      <c r="B18" s="5" t="s">
        <v>202</v>
      </c>
      <c r="C18" s="5" t="s">
        <v>40</v>
      </c>
      <c r="D18" s="5" t="s">
        <v>7</v>
      </c>
      <c r="E18" s="5" t="s">
        <v>216</v>
      </c>
      <c r="F18" s="6">
        <v>1942318</v>
      </c>
    </row>
    <row r="19" spans="1:6" x14ac:dyDescent="0.2">
      <c r="A19" s="5">
        <v>2502656</v>
      </c>
      <c r="B19" s="5" t="s">
        <v>195</v>
      </c>
      <c r="C19" s="5" t="s">
        <v>70</v>
      </c>
      <c r="D19" s="5" t="s">
        <v>34</v>
      </c>
      <c r="E19" s="5" t="s">
        <v>109</v>
      </c>
      <c r="F19" s="6">
        <v>1744633</v>
      </c>
    </row>
    <row r="20" spans="1:6" x14ac:dyDescent="0.2">
      <c r="A20" s="5">
        <v>140018</v>
      </c>
      <c r="B20" s="5" t="s">
        <v>284</v>
      </c>
      <c r="C20" s="5" t="s">
        <v>285</v>
      </c>
      <c r="D20" s="5" t="s">
        <v>45</v>
      </c>
      <c r="E20" s="5" t="s">
        <v>215</v>
      </c>
      <c r="F20" s="6">
        <v>1522494</v>
      </c>
    </row>
    <row r="21" spans="1:6" x14ac:dyDescent="0.2">
      <c r="A21" s="5">
        <v>167565</v>
      </c>
      <c r="B21" s="5" t="s">
        <v>203</v>
      </c>
      <c r="C21" s="5" t="s">
        <v>56</v>
      </c>
      <c r="D21" s="5" t="s">
        <v>29</v>
      </c>
      <c r="E21" s="5" t="s">
        <v>109</v>
      </c>
      <c r="F21" s="6">
        <v>691231</v>
      </c>
    </row>
    <row r="22" spans="1:6" x14ac:dyDescent="0.2">
      <c r="A22" s="5">
        <v>3382547</v>
      </c>
      <c r="B22" s="5" t="s">
        <v>205</v>
      </c>
      <c r="C22" s="5" t="s">
        <v>11</v>
      </c>
      <c r="D22" s="5" t="s">
        <v>12</v>
      </c>
      <c r="E22" s="5" t="s">
        <v>216</v>
      </c>
      <c r="F22" s="6">
        <v>361743</v>
      </c>
    </row>
    <row r="23" spans="1:6" x14ac:dyDescent="0.2">
      <c r="A23" s="5">
        <v>131418</v>
      </c>
      <c r="B23" s="5" t="s">
        <v>286</v>
      </c>
      <c r="C23" s="5" t="s">
        <v>287</v>
      </c>
      <c r="D23" s="5" t="s">
        <v>45</v>
      </c>
      <c r="E23" s="5" t="s">
        <v>216</v>
      </c>
      <c r="F23" s="6">
        <v>345253</v>
      </c>
    </row>
    <row r="24" spans="1:6" x14ac:dyDescent="0.2">
      <c r="A24" s="5">
        <v>203418</v>
      </c>
      <c r="B24" s="5" t="s">
        <v>288</v>
      </c>
      <c r="C24" s="5" t="s">
        <v>289</v>
      </c>
      <c r="D24" s="5" t="s">
        <v>45</v>
      </c>
      <c r="E24" s="5" t="s">
        <v>216</v>
      </c>
      <c r="F24" s="6">
        <v>317233</v>
      </c>
    </row>
    <row r="25" spans="1:6" x14ac:dyDescent="0.2">
      <c r="A25" s="5">
        <v>304913</v>
      </c>
      <c r="B25" s="5" t="s">
        <v>204</v>
      </c>
      <c r="C25" s="5" t="s">
        <v>14</v>
      </c>
      <c r="D25" s="5" t="s">
        <v>15</v>
      </c>
      <c r="E25" s="5" t="s">
        <v>109</v>
      </c>
      <c r="F25" s="6">
        <v>310931</v>
      </c>
    </row>
    <row r="26" spans="1:6" x14ac:dyDescent="0.2">
      <c r="A26" s="5">
        <v>975751</v>
      </c>
      <c r="B26" s="5" t="s">
        <v>305</v>
      </c>
      <c r="C26" s="5" t="s">
        <v>18</v>
      </c>
      <c r="D26" s="5" t="s">
        <v>19</v>
      </c>
      <c r="E26" s="5" t="s">
        <v>216</v>
      </c>
      <c r="F26" s="6">
        <v>207791</v>
      </c>
    </row>
    <row r="27" spans="1:6" x14ac:dyDescent="0.2">
      <c r="A27" s="5">
        <v>488318</v>
      </c>
      <c r="B27" s="5" t="s">
        <v>206</v>
      </c>
      <c r="C27" s="5" t="s">
        <v>14</v>
      </c>
      <c r="D27" s="5" t="s">
        <v>15</v>
      </c>
      <c r="E27" s="5" t="s">
        <v>109</v>
      </c>
      <c r="F27" s="6">
        <v>113088</v>
      </c>
    </row>
    <row r="28" spans="1:6" x14ac:dyDescent="0.2">
      <c r="A28" s="5">
        <v>772446</v>
      </c>
      <c r="B28" s="5" t="s">
        <v>209</v>
      </c>
      <c r="C28" s="5" t="s">
        <v>98</v>
      </c>
      <c r="D28" s="5" t="s">
        <v>73</v>
      </c>
      <c r="E28" s="5" t="s">
        <v>216</v>
      </c>
      <c r="F28" s="6">
        <v>61985</v>
      </c>
    </row>
    <row r="29" spans="1:6" x14ac:dyDescent="0.2">
      <c r="A29" s="5">
        <v>651448</v>
      </c>
      <c r="B29" s="5" t="s">
        <v>207</v>
      </c>
      <c r="C29" s="5" t="s">
        <v>97</v>
      </c>
      <c r="D29" s="5" t="s">
        <v>73</v>
      </c>
      <c r="E29" s="5" t="s">
        <v>215</v>
      </c>
      <c r="F29" s="6">
        <v>60550</v>
      </c>
    </row>
    <row r="30" spans="1:6" x14ac:dyDescent="0.2">
      <c r="A30" s="5">
        <v>3357620</v>
      </c>
      <c r="B30" s="5" t="s">
        <v>208</v>
      </c>
      <c r="C30" s="5" t="s">
        <v>14</v>
      </c>
      <c r="D30" s="5" t="s">
        <v>15</v>
      </c>
      <c r="E30" s="5" t="s">
        <v>216</v>
      </c>
      <c r="F30" s="6">
        <v>54708</v>
      </c>
    </row>
    <row r="31" spans="1:6" x14ac:dyDescent="0.2">
      <c r="A31" s="5">
        <v>1404940</v>
      </c>
      <c r="B31" s="5" t="s">
        <v>210</v>
      </c>
      <c r="C31" s="5" t="s">
        <v>99</v>
      </c>
      <c r="D31" s="5" t="s">
        <v>15</v>
      </c>
      <c r="E31" s="5" t="s">
        <v>109</v>
      </c>
      <c r="F31" s="6">
        <v>17455</v>
      </c>
    </row>
    <row r="32" spans="1:6" x14ac:dyDescent="0.2">
      <c r="A32" s="5">
        <v>2713920</v>
      </c>
      <c r="B32" s="5" t="s">
        <v>293</v>
      </c>
      <c r="C32" s="5" t="s">
        <v>275</v>
      </c>
      <c r="D32" s="5" t="s">
        <v>60</v>
      </c>
      <c r="E32" s="5" t="s">
        <v>216</v>
      </c>
      <c r="F32" s="6">
        <v>14894</v>
      </c>
    </row>
    <row r="33" spans="1:6" x14ac:dyDescent="0.2">
      <c r="A33" s="5">
        <v>3353154</v>
      </c>
      <c r="B33" s="5" t="s">
        <v>251</v>
      </c>
      <c r="C33" s="5" t="s">
        <v>100</v>
      </c>
      <c r="D33" s="5" t="s">
        <v>25</v>
      </c>
      <c r="E33" s="5" t="s">
        <v>216</v>
      </c>
      <c r="F33" s="6">
        <v>7821</v>
      </c>
    </row>
  </sheetData>
  <sortState ref="A3:H25">
    <sortCondition descending="1" ref="F2"/>
  </sortState>
  <mergeCells count="1">
    <mergeCell ref="A1:F1"/>
  </mergeCells>
  <conditionalFormatting sqref="A3:F14">
    <cfRule type="expression" dxfId="19" priority="60" stopIfTrue="1">
      <formula>MOD(ROW(),2)</formula>
    </cfRule>
  </conditionalFormatting>
  <conditionalFormatting sqref="F15">
    <cfRule type="expression" dxfId="18" priority="37" stopIfTrue="1">
      <formula>MOD(ROW(),2)</formula>
    </cfRule>
  </conditionalFormatting>
  <conditionalFormatting sqref="A15:E15">
    <cfRule type="expression" dxfId="17" priority="36" stopIfTrue="1">
      <formula>MOD(ROW(),2)</formula>
    </cfRule>
  </conditionalFormatting>
  <conditionalFormatting sqref="F16:F17">
    <cfRule type="expression" dxfId="16" priority="22" stopIfTrue="1">
      <formula>MOD(ROW(),2)</formula>
    </cfRule>
  </conditionalFormatting>
  <conditionalFormatting sqref="A16:E17">
    <cfRule type="expression" dxfId="15" priority="21" stopIfTrue="1">
      <formula>MOD(ROW(),2)</formula>
    </cfRule>
  </conditionalFormatting>
  <conditionalFormatting sqref="F18">
    <cfRule type="expression" dxfId="14" priority="19" stopIfTrue="1">
      <formula>MOD(ROW(),2)</formula>
    </cfRule>
  </conditionalFormatting>
  <conditionalFormatting sqref="A18:E18">
    <cfRule type="expression" dxfId="13" priority="18" stopIfTrue="1">
      <formula>MOD(ROW(),2)</formula>
    </cfRule>
  </conditionalFormatting>
  <conditionalFormatting sqref="F18">
    <cfRule type="expression" dxfId="12" priority="16" stopIfTrue="1">
      <formula>MOD(ROW(),2)</formula>
    </cfRule>
  </conditionalFormatting>
  <conditionalFormatting sqref="A18:E18">
    <cfRule type="expression" dxfId="11" priority="15" stopIfTrue="1">
      <formula>MOD(ROW(),2)</formula>
    </cfRule>
  </conditionalFormatting>
  <conditionalFormatting sqref="F19">
    <cfRule type="expression" dxfId="10" priority="13" stopIfTrue="1">
      <formula>MOD(ROW(),2)</formula>
    </cfRule>
  </conditionalFormatting>
  <conditionalFormatting sqref="A19:E19">
    <cfRule type="expression" dxfId="9" priority="12" stopIfTrue="1">
      <formula>MOD(ROW(),2)</formula>
    </cfRule>
  </conditionalFormatting>
  <conditionalFormatting sqref="A20:F20">
    <cfRule type="expression" dxfId="8" priority="10" stopIfTrue="1">
      <formula>MOD(ROW(),2)</formula>
    </cfRule>
  </conditionalFormatting>
  <conditionalFormatting sqref="A21:F21">
    <cfRule type="expression" dxfId="7" priority="9" stopIfTrue="1">
      <formula>MOD(ROW(),2)</formula>
    </cfRule>
  </conditionalFormatting>
  <conditionalFormatting sqref="A22:F22 A24:F24 A26:F26">
    <cfRule type="expression" dxfId="6" priority="8" stopIfTrue="1">
      <formula>MOD(ROW(),2)</formula>
    </cfRule>
  </conditionalFormatting>
  <conditionalFormatting sqref="A23:F23 A25:F25">
    <cfRule type="expression" dxfId="5" priority="7" stopIfTrue="1">
      <formula>MOD(ROW(),2)</formula>
    </cfRule>
  </conditionalFormatting>
  <conditionalFormatting sqref="A27:F29">
    <cfRule type="expression" dxfId="4" priority="5" stopIfTrue="1">
      <formula>MOD(ROW(),2)</formula>
    </cfRule>
  </conditionalFormatting>
  <conditionalFormatting sqref="A30:F30">
    <cfRule type="expression" dxfId="3" priority="4" stopIfTrue="1">
      <formula>MOD(ROW(),2)</formula>
    </cfRule>
  </conditionalFormatting>
  <conditionalFormatting sqref="A31:F31">
    <cfRule type="expression" dxfId="2" priority="3" stopIfTrue="1">
      <formula>MOD(ROW(),2)</formula>
    </cfRule>
  </conditionalFormatting>
  <conditionalFormatting sqref="A32:F32">
    <cfRule type="expression" dxfId="1" priority="2" stopIfTrue="1">
      <formula>MOD(ROW(),2)</formula>
    </cfRule>
  </conditionalFormatting>
  <conditionalFormatting sqref="A33:F33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224</v>
      </c>
      <c r="B1" s="4">
        <v>42916</v>
      </c>
    </row>
    <row r="2" spans="1:2" x14ac:dyDescent="0.2">
      <c r="A2" t="s">
        <v>225</v>
      </c>
      <c r="B2" s="4">
        <v>42825</v>
      </c>
    </row>
    <row r="3" spans="1:2" x14ac:dyDescent="0.2">
      <c r="A3" t="s">
        <v>226</v>
      </c>
      <c r="B3" s="4">
        <v>42735</v>
      </c>
    </row>
    <row r="4" spans="1:2" x14ac:dyDescent="0.2">
      <c r="A4" t="s">
        <v>227</v>
      </c>
      <c r="B4" s="4">
        <v>42643</v>
      </c>
    </row>
    <row r="5" spans="1:2" x14ac:dyDescent="0.2">
      <c r="A5" t="s">
        <v>228</v>
      </c>
      <c r="B5" s="4">
        <v>42551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2017-10-10T18:23:13Z</cp:lastPrinted>
  <dcterms:created xsi:type="dcterms:W3CDTF">2009-10-16T15:50:16Z</dcterms:created>
  <dcterms:modified xsi:type="dcterms:W3CDTF">2018-01-23T20:48:43Z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